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44" firstSheet="3" activeTab="5"/>
  </bookViews>
  <sheets>
    <sheet name="внутриколледжные" sheetId="1" r:id="rId1"/>
    <sheet name="муниципальные" sheetId="2" r:id="rId2"/>
    <sheet name="областные" sheetId="3" r:id="rId3"/>
    <sheet name="межрегиональные " sheetId="4" r:id="rId4"/>
    <sheet name="всероссийские" sheetId="5" r:id="rId5"/>
    <sheet name="международные" sheetId="6" r:id="rId6"/>
    <sheet name="преподаватели" sheetId="7" r:id="rId7"/>
    <sheet name="свод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<sst xmlns="http://schemas.openxmlformats.org/spreadsheetml/2006/main" count="620" uniqueCount="418">
  <si>
    <t>межрегиональные</t>
  </si>
  <si>
    <t>всероссийские</t>
  </si>
  <si>
    <t>международные</t>
  </si>
  <si>
    <t>кол-во участников</t>
  </si>
  <si>
    <t>кол-во победителей</t>
  </si>
  <si>
    <t>наименование конкурса</t>
  </si>
  <si>
    <t>преподаватели</t>
  </si>
  <si>
    <t>место проведения</t>
  </si>
  <si>
    <t>имена участников</t>
  </si>
  <si>
    <t>результаты</t>
  </si>
  <si>
    <t>концертмейстеры, иллюстраторы</t>
  </si>
  <si>
    <t>уровень конкурса</t>
  </si>
  <si>
    <t>внутриколледжные</t>
  </si>
  <si>
    <t xml:space="preserve">муниципальные </t>
  </si>
  <si>
    <t>областные</t>
  </si>
  <si>
    <t>всего студентов</t>
  </si>
  <si>
    <t>итого</t>
  </si>
  <si>
    <t>Рябова Т.В.</t>
  </si>
  <si>
    <t>Международный</t>
  </si>
  <si>
    <t>Ворончихина Ирина</t>
  </si>
  <si>
    <t>диплом I степени</t>
  </si>
  <si>
    <t>Рыбакова И.Е.</t>
  </si>
  <si>
    <t>Зубарева Дарья</t>
  </si>
  <si>
    <t>международный</t>
  </si>
  <si>
    <t xml:space="preserve">Город Киров 15-17 января 2021 года </t>
  </si>
  <si>
    <t>XI Региональный фестиваль фольлорных ансамблей и исполнителей на народных инструментах "Рождественские встречи"</t>
  </si>
  <si>
    <t>Михайлова Екатерина Анатольевна</t>
  </si>
  <si>
    <t>Лавренова Екатерина Викторовна</t>
  </si>
  <si>
    <t>IV Всероссийский конкурс юных исполнителей на инструментах симфонического оркестра "Симфоническая Палитра"</t>
  </si>
  <si>
    <t>Г. Вологда 2021 год</t>
  </si>
  <si>
    <t>Сандалова Анастасия</t>
  </si>
  <si>
    <t>Иванова-Летягина Елена Мариновна</t>
  </si>
  <si>
    <t>Лауреат I Степени</t>
  </si>
  <si>
    <t>Третьякова Анна Валентиновна</t>
  </si>
  <si>
    <t>Региональный фестиваль-конкурс авторского и исполнительского творчества "Баллада о солдате", посвященного Дню Победы в Великой Отечественной войне</t>
  </si>
  <si>
    <t>Город Киров 29-30 Апреля 2021 года</t>
  </si>
  <si>
    <t>Окишева Арина</t>
  </si>
  <si>
    <t>Лауреат III степени</t>
  </si>
  <si>
    <t>Суслова Наталья Николаевна</t>
  </si>
  <si>
    <t>XI Областной заочный конкурс исполнителей народной песни "Певчий Край"</t>
  </si>
  <si>
    <t>Город киров 2021 год</t>
  </si>
  <si>
    <t>Ушакова Аделия,Сич Анастасия</t>
  </si>
  <si>
    <t>Лауреат II Степени лауреат I степени</t>
  </si>
  <si>
    <t>Кормщикова Людмила Вячеславовна</t>
  </si>
  <si>
    <t>Второй межрегиональный конкурс Исполнгителей на русских народных инструментах "Русская весна"</t>
  </si>
  <si>
    <t>Город Киров 3-4 апреля 2021 года</t>
  </si>
  <si>
    <t>Международый конкурс "Кириллица"</t>
  </si>
  <si>
    <t>Весна 2021 город Бийск</t>
  </si>
  <si>
    <t>Архипова Анастасия</t>
  </si>
  <si>
    <t>Диплом I степени</t>
  </si>
  <si>
    <t>IV Международный музыкальный конкурс "Goodwin Art"</t>
  </si>
  <si>
    <t>5-15 Мая 2021 года город Москва</t>
  </si>
  <si>
    <t>Обухова Екатерина</t>
  </si>
  <si>
    <t>Диплом лауреата II степени</t>
  </si>
  <si>
    <t>Коршунова Лариса Александровна</t>
  </si>
  <si>
    <t>Кузовлева Татьяна Михайловна</t>
  </si>
  <si>
    <t>Почётный диплом преподавателя за высокий профессионализм и подготовку к конкурсному выступлению</t>
  </si>
  <si>
    <t>Почетный диплом концертмейстера за высокий профессионализм</t>
  </si>
  <si>
    <t>Международный конкурс, посвященный Великой Отечественной войне, "Поклонимея великим тем годам!"</t>
  </si>
  <si>
    <t>24 Апреля 2021 года Г. Москва</t>
  </si>
  <si>
    <t>Окишевой Арине</t>
  </si>
  <si>
    <t>Диплом лауреата I Степени</t>
  </si>
  <si>
    <t>Городской конкурс "Дом родной - моя Россия"</t>
  </si>
  <si>
    <t>Г. Киров Мая 2021 год</t>
  </si>
  <si>
    <t>Печенкиной Василисе</t>
  </si>
  <si>
    <t>Диплом за I место</t>
  </si>
  <si>
    <t>Вязникова И.Н.</t>
  </si>
  <si>
    <t>Кононов Вячеслав</t>
  </si>
  <si>
    <t>сертификат участника</t>
  </si>
  <si>
    <t>08 мая 2021 года, Санкт-Петербург</t>
  </si>
  <si>
    <t>Бушмелева Елена Анатольевна</t>
  </si>
  <si>
    <t>диплом лауреата I степени</t>
  </si>
  <si>
    <t>всероссийский</t>
  </si>
  <si>
    <t>VI Всероссийский конкурс концертейстеров CONCERMASTER</t>
  </si>
  <si>
    <t>Омск, май</t>
  </si>
  <si>
    <t>диплом лауреата 3 степени</t>
  </si>
  <si>
    <t>всероссийская одимпиада учащихся музыкальных колледжей по профилю "Хоровое дирижирование"</t>
  </si>
  <si>
    <t>ННГК, март</t>
  </si>
  <si>
    <t>Бакина Софья, Мыльникова Мария, Скурихин Матвей, Шурыгина Яна</t>
  </si>
  <si>
    <t>диплом, почетный диплом "За лучшее исполнение программы 1 тура", участник, участник заключиельного этапа</t>
  </si>
  <si>
    <t>Шуракова Т.Е., Бакина М.А., Каргапольцева Т.В., Семишкур Н.Г.</t>
  </si>
  <si>
    <t>Юшина Ю.П., Кузовлева Т.М.</t>
  </si>
  <si>
    <t>март, ННГК</t>
  </si>
  <si>
    <t>Юшина Юлия Павловна, Кузовлева Татьяна Михайловна</t>
  </si>
  <si>
    <t>дипломы "Лучший концертмейстер олимпиады"</t>
  </si>
  <si>
    <t>международный многожанровый конкурс "Небо Победы"</t>
  </si>
  <si>
    <t>Москва, 27 апреля</t>
  </si>
  <si>
    <t>Помелов Денис</t>
  </si>
  <si>
    <t>диплом лауреата 2 степени</t>
  </si>
  <si>
    <t>Помелова Н.В., Лялина М.А.</t>
  </si>
  <si>
    <t>международный вокальный конкурс-премия Анны Петряшевой</t>
  </si>
  <si>
    <t>01-04 апреля, Самара</t>
  </si>
  <si>
    <t>лауреат I степени</t>
  </si>
  <si>
    <t xml:space="preserve">первый международный конкурс-фестиваль искусств "Рождественские огни" </t>
  </si>
  <si>
    <t>вологда, январь</t>
  </si>
  <si>
    <t>Рублева Анна, Печенкина Василиса</t>
  </si>
  <si>
    <t>диплом лауреата III степени, диплом лауреата II степени</t>
  </si>
  <si>
    <t>Иванова-Летягина Е.М., Вязникова И.Н.</t>
  </si>
  <si>
    <t>V Всероссийский конкурс детского и молодежного творчества "Дети XXXI века"</t>
  </si>
  <si>
    <t>Глазов</t>
  </si>
  <si>
    <t>Дударова Виктория</t>
  </si>
  <si>
    <t>IV международный интернет конкурс-фестиваль исполнителей на деревянных, медных духовых и ударных инструментах "Академия Должикова"</t>
  </si>
  <si>
    <t>декабрь-январь 2020-2021</t>
  </si>
  <si>
    <t>Рублева Анна</t>
  </si>
  <si>
    <t>лауреат III степени</t>
  </si>
  <si>
    <t>Ворончихина Ирина, Зязева Юлия</t>
  </si>
  <si>
    <t>Лауреат II степени, лауреат III степени</t>
  </si>
  <si>
    <t>Тринадцатый Всероссийский конкурс исполнительского мастерства "Таланты Евразии"</t>
  </si>
  <si>
    <t>2021, Свердловская область</t>
  </si>
  <si>
    <t>Шалегина Анна</t>
  </si>
  <si>
    <t>диплом лауреата II степени</t>
  </si>
  <si>
    <t>Яковлева Т.В.</t>
  </si>
  <si>
    <t>Ризаев И.В., Рябова Т.В.</t>
  </si>
  <si>
    <t>Всероссийский детско-юношеский конкурс исполнителей на народных инструментах "Русский напев"</t>
  </si>
  <si>
    <t>диплом</t>
  </si>
  <si>
    <t>Михайлова Е.А.</t>
  </si>
  <si>
    <t>Лавренова Е.В.</t>
  </si>
  <si>
    <t>Всероссийский февтиаль-конкурс детскогог, юношеского и молодежного творчества "Вятский переполох"</t>
  </si>
  <si>
    <t>Киров, 5-7 марта</t>
  </si>
  <si>
    <t>лауреат II степени</t>
  </si>
  <si>
    <t>Кузовлева Т.М.</t>
  </si>
  <si>
    <t>международный многожанровый конкурс "Мечтай с Музыкантофф"</t>
  </si>
  <si>
    <t>Москва, 31 марта</t>
  </si>
  <si>
    <t>лауреат 1 степени</t>
  </si>
  <si>
    <t>Кормщикова Л.В.</t>
  </si>
  <si>
    <t>международный конкурс "Талантливые дети России"</t>
  </si>
  <si>
    <t>Москва, 31 января</t>
  </si>
  <si>
    <t>Ообик Николь</t>
  </si>
  <si>
    <t>Попов А.Н.</t>
  </si>
  <si>
    <t>Попов Андрей Николаевич</t>
  </si>
  <si>
    <t>II международный конкурс исполнительских искусств "Интонация"</t>
  </si>
  <si>
    <t>Москва, февраль</t>
  </si>
  <si>
    <t>Ризаев И.В.</t>
  </si>
  <si>
    <t xml:space="preserve">международный конкурс детского, юношеского и взрослого творчества "Территория звёзд" </t>
  </si>
  <si>
    <t>Киров, февраль</t>
  </si>
  <si>
    <t>кузнецова Яна</t>
  </si>
  <si>
    <t>диплом ГРАН_ПРИ</t>
  </si>
  <si>
    <t>Машкина М.Ю.</t>
  </si>
  <si>
    <t>III Всероссийский конкурс инструментально-ансамблевой музыки"Созвучие"</t>
  </si>
  <si>
    <t>Киров, 23-24 января</t>
  </si>
  <si>
    <t xml:space="preserve">Горячих Екатерина, дуэт Малышева Алиса и Межуев Илья, Сергеева Яна и Иванцова Юлия, Михонин Матвей и Ежова Виктория, Длинникова Василий и Шутова Анастасия, Длинников Василий, Решетникова Александра, Макарова Анастасия и Мельникова Елизавета, Ахроменкова Ксения, Шерстнева Наталия, </t>
  </si>
  <si>
    <t>лауреат III степени, лауреат II степени, диплом, лауреат II степени, лауреат III степени, лауреат I степени, лауреат II степени, диплом, лауреат II степени</t>
  </si>
  <si>
    <t>Чубарова Н.А., Шибанова Т.А., Лаврнова Е.В., Салопина С.С.</t>
  </si>
  <si>
    <t>Жданова Ю.В.</t>
  </si>
  <si>
    <t>мвсероссийский</t>
  </si>
  <si>
    <t>III Всероссийский конкурс инструментально-ансамблевой музыки "Созвучие"</t>
  </si>
  <si>
    <t>диплом лауреата III степени</t>
  </si>
  <si>
    <t>диплом лауреата 1 степени</t>
  </si>
  <si>
    <t>международный фестиваль-конкурс инструментального исполнительства, академического вокала и классическог танца "Браво, маэстро!"</t>
  </si>
  <si>
    <t>Москва, 05 мартя</t>
  </si>
  <si>
    <t>лауреат 2 степени</t>
  </si>
  <si>
    <t>Девятый международный конукрс "Санкт-Петербург в зеркале мировой музыкальной культуры"</t>
  </si>
  <si>
    <t>С-Петербург, 25-29 января</t>
  </si>
  <si>
    <t>Юшина Ю.П.</t>
  </si>
  <si>
    <t xml:space="preserve">Девятый международный конкурс "Санкт-Петербург в зеркале мировой музыкальной культуры" </t>
  </si>
  <si>
    <t>Санкт=-Петребург, 25-29 января</t>
  </si>
  <si>
    <t>Бакина Мария Александровна</t>
  </si>
  <si>
    <t>Койкова Карина, Мыльникова Мария</t>
  </si>
  <si>
    <t>Бакина М.А.</t>
  </si>
  <si>
    <t xml:space="preserve">Пермь, 21-24 января </t>
  </si>
  <si>
    <t>международный конкурс-фестиваль искусств "Кубок Виктории"</t>
  </si>
  <si>
    <t>Москва, 23 марта</t>
  </si>
  <si>
    <t>суслова Наталья Николаевна</t>
  </si>
  <si>
    <t>Всероссийская олимпиада учащихся музыкальных колледжей "Теория и история музыки"</t>
  </si>
  <si>
    <t>1-3 марта, Н.Новгород</t>
  </si>
  <si>
    <t>Прилукова Наталья, Ваганова Елена</t>
  </si>
  <si>
    <t>Россохина Н.В., Хусаинов С.Г., Бабинцев Д.В.</t>
  </si>
  <si>
    <t>Всероссийская олимпиада учащихся музыкальных колледжей "Инструменты народного оркестра"</t>
  </si>
  <si>
    <t>10-14 марта, ННГК</t>
  </si>
  <si>
    <t>диплом II степени</t>
  </si>
  <si>
    <t>всероссийская олимпиада учащихся музыкальных колледжей "Инструменты народного оркестра" и "Хоровое дирижирование"</t>
  </si>
  <si>
    <t>ННГК, 10-14 марта и 15-18 марта</t>
  </si>
  <si>
    <t>Лавренова Екатерина Викторонва, Юшина Юлия Павловна</t>
  </si>
  <si>
    <t>диплом "Лучший концертмейстер олимпиады"</t>
  </si>
  <si>
    <t>дистанционная олимпиада по литературе среди студентов ПОО Кировской области</t>
  </si>
  <si>
    <t>01 марта</t>
  </si>
  <si>
    <t>кудяшева Е.Ю.</t>
  </si>
  <si>
    <t>межрегиональный фестиваль-конкурс полифонической музыки "Полифонические фрески"</t>
  </si>
  <si>
    <t>21-23 марта, Киров</t>
  </si>
  <si>
    <t>VI открытый межрайонный вокальный конкурс "На крыльях песни"</t>
  </si>
  <si>
    <t>Коршик</t>
  </si>
  <si>
    <t>Пушкрева Александра, Печенкина Василиса</t>
  </si>
  <si>
    <t>лауреат III степени, лауреат I степени</t>
  </si>
  <si>
    <t>Вязниквоа И.Н.</t>
  </si>
  <si>
    <t>Помелова Н.В.</t>
  </si>
  <si>
    <t>Прилукова Наталья, фортепианный квартет Длинников В., Макарова А., Решетникова А., Мельникова Е.</t>
  </si>
  <si>
    <t>диплом лауреата II степени, диплом</t>
  </si>
  <si>
    <t>Шапошникова О.В., Лавренова Е.В.</t>
  </si>
  <si>
    <t>межрегиональныйц конкурс эссе на тему "Памятники культуры, посвященные А.Невскому"</t>
  </si>
  <si>
    <t>ВКК</t>
  </si>
  <si>
    <t>дипломы за 1 и 3 место</t>
  </si>
  <si>
    <t>Шевелева Е.А., Заколюкина Н.В.</t>
  </si>
  <si>
    <t>олимпиад по астрономии среди обучающихся СПО</t>
  </si>
  <si>
    <t>ВХУ, 12 апреля</t>
  </si>
  <si>
    <t xml:space="preserve">Инюкина Дарья, </t>
  </si>
  <si>
    <t>1 место</t>
  </si>
  <si>
    <t>Анфертьева Е.А.</t>
  </si>
  <si>
    <t>межрегиональный конкурс на лучшее чтение стихов на иностранных языках</t>
  </si>
  <si>
    <t>3 место</t>
  </si>
  <si>
    <t>Измесьева Я.В.</t>
  </si>
  <si>
    <t>региональный фестиваль искусств "Музыкальное содружество"</t>
  </si>
  <si>
    <t>февраль-март, Киров</t>
  </si>
  <si>
    <t>ансамбль флейт</t>
  </si>
  <si>
    <t>иванова-Летягина Е.М.</t>
  </si>
  <si>
    <t>областной конкурс-фестиваль детского, юношеского и взрослого творества "Вятские напевы"</t>
  </si>
  <si>
    <t>20-28 февраля, Киров</t>
  </si>
  <si>
    <t>Шалегина Анна, Шахматов Олег</t>
  </si>
  <si>
    <t>лауреат I степени, лауреат II степени</t>
  </si>
  <si>
    <t>Яковлева Т.В., Помелова Н.В.</t>
  </si>
  <si>
    <t>региональный отборочный тур в Кировской области Двадцатые молодежные Дельфийские игры</t>
  </si>
  <si>
    <t>ОДНТ</t>
  </si>
  <si>
    <t>Спицына Карина, Штина Василина, Свирбут Дмитрий</t>
  </si>
  <si>
    <t>Прилукова Наталья, Перминова Екатерина</t>
  </si>
  <si>
    <t>IX межрегиональный фестиваль-конкурс юных исполнителей на духовых и ударных инструментах им. В.П. Слизкова</t>
  </si>
  <si>
    <t>апрель</t>
  </si>
  <si>
    <t>Зырянов Макар, Сургутов Руслан, Коряков Дмитрий, Ваганова Елена, Сандалова Анастасия, Изместьев Родион, Дыляева Софья, Вавилин Руслан, Лаптев Александр, Старухина Анна, Козицын Виктор, дуэт флейтистов Бирюкова и Новоселоа, квинтет медных духовых, студенческий духовой оркестр</t>
  </si>
  <si>
    <t>3 место, 3 место, 3 место, 2 место, 3 место, 3 место, 2 место, 2 место, 3 место, 3 место, 2 место, 2 место, 3 место, 1 место</t>
  </si>
  <si>
    <t>Ялынный А.В., Иванова-Летягина Е.М., Смигельский Э.Л., Терпугов Д.</t>
  </si>
  <si>
    <t>Слобожанинова Л.А., Рябова Т.В., Загоскина И.В., Энукидзе Н.А.</t>
  </si>
  <si>
    <t xml:space="preserve">международный конкурс-фестиваль искусств "Победный май" </t>
  </si>
  <si>
    <t>Москва, 28 мая</t>
  </si>
  <si>
    <t>Шакирова Эвелина</t>
  </si>
  <si>
    <t>Рябенкова Н.Ю.</t>
  </si>
  <si>
    <t>международный музыкальный конкурс 1st Donauwelle</t>
  </si>
  <si>
    <t>Лимонова Валерия</t>
  </si>
  <si>
    <t>Regensburg, Германия, 1-31 января</t>
  </si>
  <si>
    <t>Введенская Л.Р.</t>
  </si>
  <si>
    <t>международный творческий конкурс "Ассамблея искусств 2021"</t>
  </si>
  <si>
    <t>С-Петербург,</t>
  </si>
  <si>
    <t>Печенкина ывасилиса</t>
  </si>
  <si>
    <t>региональный отборочный тур Всероссийского конкурс детского и юношеского творчества "Земля талантов"</t>
  </si>
  <si>
    <t>Москва</t>
  </si>
  <si>
    <t>Всероссийский АРТ-фестиваль "Роза веторов"</t>
  </si>
  <si>
    <t xml:space="preserve">Н.Новгород, </t>
  </si>
  <si>
    <t>Груздева Виктория</t>
  </si>
  <si>
    <t>Кошкина А.С.</t>
  </si>
  <si>
    <t>международный конкурс инструментального исполнительства "Живая музыка"</t>
  </si>
  <si>
    <t>2 марта, дистанционный</t>
  </si>
  <si>
    <t>Клипачева Виктория</t>
  </si>
  <si>
    <t>Греков А.В.</t>
  </si>
  <si>
    <t>I международный конкурс-фестиваль творчества и искусств "Русская матрёшка"</t>
  </si>
  <si>
    <t>Рязант, 5 марта</t>
  </si>
  <si>
    <t>международный многожанровый конкурс "Весенние таланты - 2021"</t>
  </si>
  <si>
    <t>I международный конкурс народного танца и песни "Сказочная гжель"</t>
  </si>
  <si>
    <t>С-Петербург, 14 март</t>
  </si>
  <si>
    <t>Зубарева ДАрья</t>
  </si>
  <si>
    <t>межрегиональный фестиваль-конкурс ударных инструментов "По барабану"</t>
  </si>
  <si>
    <t xml:space="preserve">Киров, </t>
  </si>
  <si>
    <t>Бехтерев И.В.</t>
  </si>
  <si>
    <t>Энукидзе Н.А.</t>
  </si>
  <si>
    <t>I международный конкурс вокалистов "Voice Premium - 2021"</t>
  </si>
  <si>
    <t>26-28 марта, дистьангционно</t>
  </si>
  <si>
    <t>Покидкина Дарья</t>
  </si>
  <si>
    <t>Найденова А.В.</t>
  </si>
  <si>
    <t>I международный инструментальный конкурс эстрадно-джазовой музыки среди обучающихся ДШИ и других образовательных учреждений "Spring jazz"</t>
  </si>
  <si>
    <t>С-Петербург, 08 апреля</t>
  </si>
  <si>
    <t>Свирбут Дмитрий</t>
  </si>
  <si>
    <t>II международный конкуср-фестиваль исполнительского икусства "Территория успеха"</t>
  </si>
  <si>
    <t>С-Петербург, 26 февраля - 15 апреля</t>
  </si>
  <si>
    <t>X международный конкурс молодых пианистов имени В.Ю. Виллуана</t>
  </si>
  <si>
    <t>Н.Новгород</t>
  </si>
  <si>
    <t>Михонин Матвей</t>
  </si>
  <si>
    <t>Шапошникова О.В.</t>
  </si>
  <si>
    <t>I Международный конкурс концертмейстеров среди обучающихся детских музыкальных школ, детских школ искусств и иных образовательных учреждений "Маэстро-концертмейстер"</t>
  </si>
  <si>
    <t>IX международный конкурс-смотр учащихся страших курсов дирижерско-хоровых отделений профессиональных образовательных учреждений</t>
  </si>
  <si>
    <t>Казань, 30 марта - 01 апреля</t>
  </si>
  <si>
    <t>Мыльникова Мария</t>
  </si>
  <si>
    <t>диплом "Симпатия хора"</t>
  </si>
  <si>
    <t>Введенская Лидия Робертовна</t>
  </si>
  <si>
    <t>международный конкурс-фестиваль "Звездная осень!</t>
  </si>
  <si>
    <t>Москва, 13 октября</t>
  </si>
  <si>
    <t>международный онлайн-конкурс "Люди играют музыку"</t>
  </si>
  <si>
    <t>11 августа - 27 сентябяр</t>
  </si>
  <si>
    <t>Лобанова Ирина Валерьевна</t>
  </si>
  <si>
    <t>всероссийское тестирование "Тотал тест Сентябрь 2021</t>
  </si>
  <si>
    <t>сентябрь</t>
  </si>
  <si>
    <t>диплом победителя (II степень)</t>
  </si>
  <si>
    <t>Международный фестиваль-конкурс "Грани таланта"</t>
  </si>
  <si>
    <t>октябрь, Санкт-Петербург</t>
  </si>
  <si>
    <t>Ушакова Аделия</t>
  </si>
  <si>
    <t>III Всероссийский детско-юношеский композиторский конкурс имени Е.В. Гофман</t>
  </si>
  <si>
    <t>Саратов, 24 апреля</t>
  </si>
  <si>
    <t>Бабинцев М.В.</t>
  </si>
  <si>
    <t>Кислицына Тамара, Севрюгина Ольга, Мамаева Альбина, Михонин Матвей</t>
  </si>
  <si>
    <t>лауреат 3 степени, лауреат 2 степени, лауреат 3 степени, благодарность</t>
  </si>
  <si>
    <t>всероссийский конкурс-фестиваль искусств "Море успеха"</t>
  </si>
  <si>
    <t>севастополь, август</t>
  </si>
  <si>
    <t>международный многожанровый конкурс "Таланты родного края"</t>
  </si>
  <si>
    <t>Москва, 12 июля</t>
  </si>
  <si>
    <t>III Всероссийский конкурс исполнительских искусств "За гранью таланта. Весна - 2021"</t>
  </si>
  <si>
    <t>Гран-При</t>
  </si>
  <si>
    <t>международный многожанровый конкурс "Мечтай с музыкантофф"</t>
  </si>
  <si>
    <t>международный вокальный конукрс-премия Анны Петряшевой "Свободная птица"</t>
  </si>
  <si>
    <t>IV областной заочный конкурс молодежного творчества "Четыре стихии"</t>
  </si>
  <si>
    <t>ЦКТР "Семья"</t>
  </si>
  <si>
    <t>Попова Мария</t>
  </si>
  <si>
    <t>Общероссийский конкурс "Молодые дарования России"</t>
  </si>
  <si>
    <t>Москва, май-август</t>
  </si>
  <si>
    <t>Зубарева Дарья, Ежова Виктория, Обухова Екатерина</t>
  </si>
  <si>
    <t>лауреат 2 степени, лауреат 3 степени</t>
  </si>
  <si>
    <t>Кормщикова Л.В, Коршунова Л.А.</t>
  </si>
  <si>
    <t>международный конкурс-фестиваль "ОТРАЖЕНИЕ"</t>
  </si>
  <si>
    <t xml:space="preserve"> г. Санкт-Петербург, ноябрь</t>
  </si>
  <si>
    <t>Открытый областной заочный конкурс инструментального творчества "Играй на бис!"</t>
  </si>
  <si>
    <t>Киров, 2021</t>
  </si>
  <si>
    <t>Москва, 05 апрея</t>
  </si>
  <si>
    <t>вокальный конкурс среди студентов отделения "Сольное и хоровое народное пение"</t>
  </si>
  <si>
    <t>ККМИ</t>
  </si>
  <si>
    <t>межрегиональный конкурс детского, юношеского и взрослого творчества "Голоса Приволья"</t>
  </si>
  <si>
    <t>23-24 октября , Киров</t>
  </si>
  <si>
    <t>VXVI региональный конкурс исполнителей на струнно-смычковых инструментах имени заслуженного артиста Российской Федерации М.Н. Синицына</t>
  </si>
  <si>
    <t>19 марта, Киров</t>
  </si>
  <si>
    <t>Костина Магдалена</t>
  </si>
  <si>
    <t>лаурета III степени</t>
  </si>
  <si>
    <t>Коршунова Л.А.</t>
  </si>
  <si>
    <t>I Всероссийский конкурс исполнителей на балалайке, домре, мандолине, ансмблей и оркестров народных инструментов им М.У. Шустова</t>
  </si>
  <si>
    <t>27-28 ноября, Киров</t>
  </si>
  <si>
    <t>II Международный фестиваль-конкурс народной культуры "Русское диво"</t>
  </si>
  <si>
    <t>9 ноября, Москва</t>
  </si>
  <si>
    <t>Печенкина Василиса</t>
  </si>
  <si>
    <t>международный конкурс-фестиваль искусств "Мозаика искусств"</t>
  </si>
  <si>
    <t>28 октября, Симферополь</t>
  </si>
  <si>
    <t>шалегина Анна</t>
  </si>
  <si>
    <t>II Международный инструментальный конкурс "Симфония осени 2021"</t>
  </si>
  <si>
    <t>10 ноября, Москва</t>
  </si>
  <si>
    <t>лаурета 1 степени</t>
  </si>
  <si>
    <t>международный конкурс-фестиваль "Мы вместе"</t>
  </si>
  <si>
    <t>30-31 октября, Новосибирск</t>
  </si>
  <si>
    <t>II Всероссийский конкурс-фестиваль творчества и искусства "Сила творчества"</t>
  </si>
  <si>
    <t>2021, Рязань</t>
  </si>
  <si>
    <t>Международный фестиваль-конкурс "Жар-Птица России"</t>
  </si>
  <si>
    <t>12-19 октября, Москва</t>
  </si>
  <si>
    <t>кузовлева Т.М.</t>
  </si>
  <si>
    <t>фото-коасс "Вятка над звехдами"</t>
  </si>
  <si>
    <t>Мельникова Елизавета, Лебедкина Татьяна, Власова Анна, Колупаева Серафима, Звере Денис</t>
  </si>
  <si>
    <t>команда - 2 место, Зверев Денис - диплом в номинации "Лучший фотограф"</t>
  </si>
  <si>
    <t>Шевелева Е.А.</t>
  </si>
  <si>
    <t>XXII Международный конкурс "GRAND ART TALANA"</t>
  </si>
  <si>
    <t>Андреева Алина</t>
  </si>
  <si>
    <t>Салопина С.С.</t>
  </si>
  <si>
    <t>свидетельсво участника, серебряная медаль, золотая медаль</t>
  </si>
  <si>
    <t>Кормщикова Л.В., Вязникова И.Н.</t>
  </si>
  <si>
    <t>Кононов Н.А., Помелова Н.В.</t>
  </si>
  <si>
    <t>Открытый региональный фестиваль искусств, посвященный 130-летию со дня рождения С. Прокофьева</t>
  </si>
  <si>
    <t>4-5 декабря, Киров</t>
  </si>
  <si>
    <t>Литовская Л.Л.</t>
  </si>
  <si>
    <t>Всероссийский творческий конкурс исполнительского мастерства "Поколения вместе"</t>
  </si>
  <si>
    <t>октябрь-ноябрь, Рязань</t>
  </si>
  <si>
    <t>Международный фестиваль-конкурс "Я талант"</t>
  </si>
  <si>
    <t>3 декабря, Санкт-Петербург</t>
  </si>
  <si>
    <t>Ямшанова Л.В., Михайлов С.В., Куземка О.Е., Кузовлева Т.М.</t>
  </si>
  <si>
    <t>Брагина Валерия, Зубарева Дарья, Печенкина Василиса</t>
  </si>
  <si>
    <t>международный фестиваль детского и юношеского творчества "Я могу!"</t>
  </si>
  <si>
    <t>ноябрь, Екатеринбург</t>
  </si>
  <si>
    <t>Колабина Кристина</t>
  </si>
  <si>
    <t>Лобанова И.В., Лавренова Е.В., Салопина С.С., Рябенкова Н.Ю.</t>
  </si>
  <si>
    <t>Шафикова Анастасия, ОРНИ, Шалегина Анна, Ансамбль Экспромт"</t>
  </si>
  <si>
    <t>лауреат II степени, лауреат 1 степени, лауреат 2 степени, лауреат 2 степени</t>
  </si>
  <si>
    <t>Владимирова Е.Г., Чубаров А.Н., Яковлева Т.В., Николаева Т.В.</t>
  </si>
  <si>
    <t>Дуэт Веретенникова Дарья и Бажина Анастасия, ансамбль "Voci sonore", дуэт Решетникова Александра и Солоницына Анастасия, дуэт Длинников Василий, Шутова Анастасия, Малышева Алиса, Дунящшева Ксения, Шподарук Георгий, дуэт Шподарук Георгий и Жданова Юлия, Межуев Илья, Мельникова Елизавета</t>
  </si>
  <si>
    <t>первый межрегиональный конкурс исполниетлей на домре "Звучи, вятская домра!"</t>
  </si>
  <si>
    <t>11-12 декабря, Киров</t>
  </si>
  <si>
    <t>20 декабря, Москва</t>
  </si>
  <si>
    <t>Рябенкова Наталия Юрьевна</t>
  </si>
  <si>
    <t>лауреаты 1 степени</t>
  </si>
  <si>
    <t>Международный конкурс классического искусства "Шедевры мировой классики"</t>
  </si>
  <si>
    <t>28 декабря, Москва</t>
  </si>
  <si>
    <t>региональный фестиваль инструментальных и вокальных ансамблей "Лига-квартет"</t>
  </si>
  <si>
    <t>4 декабря, Киров</t>
  </si>
  <si>
    <t>Третьякова А.В.</t>
  </si>
  <si>
    <t>межрегиональный фестиваль-конкурс эстрадной и джазовой музыки "Шлягер-фестиваль"</t>
  </si>
  <si>
    <t>лауреат 2 и 3 степени, лауреат 1 степени, лауреат 3 степени</t>
  </si>
  <si>
    <t>Михайлова Е.В., Литовская Л.Л., Лавренова Е.В.</t>
  </si>
  <si>
    <t>Мельникоа Елизавета, Шакирова Эвелина, Самсонова Ирина</t>
  </si>
  <si>
    <t>ансамбль духовых и ударных инструментов, дуэт флейтистов, квартет пианистов, фортепианный сексет</t>
  </si>
  <si>
    <t>диплом, дипломы лауреата</t>
  </si>
  <si>
    <t>Иванова-Летягина Е.М., Лавренова Е.В.</t>
  </si>
  <si>
    <t>Пушкрева Александра, Рукавишникова Алена, Еремин Александр</t>
  </si>
  <si>
    <t>лауреаты 1 степени, лауреат 2 степени</t>
  </si>
  <si>
    <t>Салос Татьяна Александровна, Брысова Т.Н.</t>
  </si>
  <si>
    <t>всероссийцский конкурс-фестиваль искусств "Серпантин искусств"</t>
  </si>
  <si>
    <t>30 декабря, Севастополь</t>
  </si>
  <si>
    <t>Брысова Т.Н.</t>
  </si>
  <si>
    <t>декабрь, Киров</t>
  </si>
  <si>
    <t>Печенкана Василиса</t>
  </si>
  <si>
    <t>Бутылева Мария, секстет пианистов, фортепианный дуэт Мельникова Елизавета и Макарова Анастасия</t>
  </si>
  <si>
    <t>место проведения, дата</t>
  </si>
  <si>
    <t>Сырохватов Кирилл, Шалегина Анна, Шафикова Анастасия, Федеровых Юлия, Зязева Юлия</t>
  </si>
  <si>
    <t>Диплом, лауреат 3 степени, лауреат 2 степени, диплом лауреата III степени, диплом лауреата II степени</t>
  </si>
  <si>
    <t>Горева Светлана Александровна, Яковлева Т.В., Владимирова Е.Г., Михайлова Е.А.</t>
  </si>
  <si>
    <t>Ризаев И.В., Рябова Т.В.., Ямшанова Л.В., Лавренова Е.В.</t>
  </si>
  <si>
    <t>Москва, май</t>
  </si>
  <si>
    <t>Самара, 01-04 апреля</t>
  </si>
  <si>
    <t>Прохорова Наталья Владимировна</t>
  </si>
  <si>
    <t>Олейникова Ирина Григорьевна, Лавренова Екатерина Викторовна</t>
  </si>
  <si>
    <t>24 сентября 2021</t>
  </si>
  <si>
    <t>диплом победителя (3 место)</t>
  </si>
  <si>
    <t>место и время проведения</t>
  </si>
  <si>
    <t>международный конкурс педагогического мастерства Педагогический опыт"</t>
  </si>
  <si>
    <t>Еремин Александр</t>
  </si>
  <si>
    <t xml:space="preserve">лауреатом II степени </t>
  </si>
  <si>
    <t>Москва, декабрь 2021</t>
  </si>
  <si>
    <t>Международного конкурса «Шедевры мировой классики»</t>
  </si>
  <si>
    <t>стала лауреатом I степени</t>
  </si>
  <si>
    <t>Пушкарёва Александра (2СХНП,</t>
  </si>
  <si>
    <t xml:space="preserve">Международном конкурсе «Шедевры мировой классики»   </t>
  </si>
  <si>
    <t>Елькин Николай</t>
  </si>
  <si>
    <t>Международный вокальный фестиваль=конкурс "NEW SONGS"</t>
  </si>
  <si>
    <t>22 декабря, Санкт0Петербург</t>
  </si>
  <si>
    <t>Покидкина Дарья, Костина Магдалена, Мусихина Дарья</t>
  </si>
  <si>
    <t>лауреаты 2 степени</t>
  </si>
  <si>
    <t>Аникеева Л.М.</t>
  </si>
  <si>
    <t xml:space="preserve">международный </t>
  </si>
  <si>
    <t>Аникеева Людмила Михайловна</t>
  </si>
  <si>
    <t>1го Международного конкурса дирижеров «Глория»</t>
  </si>
  <si>
    <t xml:space="preserve">3 ноября </t>
  </si>
  <si>
    <t xml:space="preserve">Лауреат 3 степени </t>
  </si>
  <si>
    <t xml:space="preserve"> Салос Т. А.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</si>
</sst>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justify" vertical="center" wrapText="1"/>
    </xf>
    <xf numFmtId="0" fontId="39" fillId="0" borderId="0" xfId="0" applyFont="1" applyAlignment="1">
      <alignment horizontal="justify"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vertical="top" wrapText="1"/>
    </xf>
    <xf numFmtId="16" fontId="39" fillId="0" borderId="0" xfId="0" applyNumberFormat="1" applyFont="1" applyAlignment="1">
      <alignment wrapText="1"/>
    </xf>
    <xf numFmtId="0" fontId="3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9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17" fontId="39" fillId="0" borderId="0" xfId="0" applyNumberFormat="1" applyFont="1" applyAlignment="1">
      <alignment wrapText="1"/>
    </xf>
    <xf numFmtId="14" fontId="0" fillId="0" borderId="0" xfId="0" applyNumberFormat="1" applyFont="1" applyAlignment="1">
      <alignment wrapText="1"/>
    </xf>
    <xf numFmtId="0" fontId="0" fillId="0" borderId="0" xfId="0" applyAlignment="1">
      <alignment horizontal="left" wrapText="1"/>
    </xf>
    <xf numFmtId="17" fontId="0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4" fontId="39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3" borderId="0" xfId="0" applyFill="1" applyAlignment="1">
      <alignment horizontal="left" wrapText="1"/>
    </xf>
    <xf numFmtId="0" fontId="0" fillId="33" borderId="0" xfId="0" applyFont="1" applyFill="1" applyAlignment="1">
      <alignment horizontal="left" wrapText="1"/>
    </xf>
    <xf numFmtId="0" fontId="39" fillId="33" borderId="0" xfId="0" applyFont="1" applyFill="1" applyAlignment="1">
      <alignment wrapText="1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"/>
  <sheetViews>
    <sheetView zoomScale="84" zoomScaleNormal="84" zoomScalePageLayoutView="0" workbookViewId="0" topLeftCell="A1">
      <selection activeCell="D1" sqref="D1"/>
    </sheetView>
  </sheetViews>
  <sheetFormatPr defaultColWidth="8.7109375" defaultRowHeight="15"/>
  <cols>
    <col min="1" max="1" width="30.421875" style="1" customWidth="1"/>
    <col min="2" max="2" width="19.8515625" style="1" customWidth="1"/>
    <col min="3" max="3" width="10.00390625" style="1" customWidth="1"/>
    <col min="4" max="4" width="27.00390625" style="1" customWidth="1"/>
    <col min="5" max="5" width="13.57421875" style="1" customWidth="1"/>
    <col min="6" max="6" width="22.28125" style="1" customWidth="1"/>
    <col min="7" max="7" width="25.28125" style="1" customWidth="1"/>
    <col min="8" max="8" width="25.421875" style="1" customWidth="1"/>
    <col min="9" max="16384" width="8.7109375" style="1" customWidth="1"/>
  </cols>
  <sheetData>
    <row r="1" spans="1:8" s="10" customFormat="1" ht="41.25">
      <c r="A1" s="5" t="s">
        <v>5</v>
      </c>
      <c r="B1" s="5" t="s">
        <v>7</v>
      </c>
      <c r="C1" s="5" t="s">
        <v>3</v>
      </c>
      <c r="D1" s="5" t="s">
        <v>8</v>
      </c>
      <c r="E1" s="5" t="s">
        <v>4</v>
      </c>
      <c r="F1" s="5" t="s">
        <v>9</v>
      </c>
      <c r="G1" s="5" t="s">
        <v>6</v>
      </c>
      <c r="H1" s="5" t="s">
        <v>10</v>
      </c>
    </row>
    <row r="2" spans="1:7" s="10" customFormat="1" ht="41.25">
      <c r="A2" s="10" t="s">
        <v>306</v>
      </c>
      <c r="B2" s="10" t="s">
        <v>307</v>
      </c>
      <c r="C2" s="10">
        <v>1</v>
      </c>
      <c r="D2" s="10" t="s">
        <v>22</v>
      </c>
      <c r="E2" s="10">
        <v>1</v>
      </c>
      <c r="F2" s="10" t="s">
        <v>119</v>
      </c>
      <c r="G2" s="10" t="s">
        <v>124</v>
      </c>
    </row>
    <row r="3" s="10" customFormat="1" ht="13.5"/>
    <row r="4" s="5" customFormat="1" ht="13.5"/>
    <row r="5" s="5" customFormat="1" ht="13.5"/>
    <row r="6" s="5" customFormat="1" ht="13.5"/>
    <row r="7" s="5" customFormat="1" ht="13.5"/>
    <row r="8" s="5" customFormat="1" ht="13.5"/>
    <row r="9" s="5" customFormat="1" ht="13.5"/>
    <row r="10" s="5" customFormat="1" ht="13.5"/>
    <row r="11" s="5" customFormat="1" ht="13.5"/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="70" zoomScaleNormal="70" zoomScalePageLayoutView="0" workbookViewId="0" topLeftCell="A1">
      <selection activeCell="F4" sqref="F4"/>
    </sheetView>
  </sheetViews>
  <sheetFormatPr defaultColWidth="8.7109375" defaultRowHeight="15"/>
  <cols>
    <col min="1" max="1" width="29.421875" style="3" customWidth="1"/>
    <col min="2" max="3" width="8.7109375" style="3" customWidth="1"/>
    <col min="4" max="4" width="47.421875" style="3" customWidth="1"/>
    <col min="5" max="5" width="8.7109375" style="3" customWidth="1"/>
    <col min="6" max="6" width="29.421875" style="3" customWidth="1"/>
    <col min="7" max="7" width="28.28125" style="3" customWidth="1"/>
    <col min="8" max="8" width="26.7109375" style="3" customWidth="1"/>
    <col min="9" max="16384" width="8.7109375" style="3" customWidth="1"/>
  </cols>
  <sheetData>
    <row r="1" spans="1:8" ht="55.5">
      <c r="A1" s="5" t="s">
        <v>5</v>
      </c>
      <c r="B1" s="5" t="s">
        <v>386</v>
      </c>
      <c r="C1" s="5" t="s">
        <v>3</v>
      </c>
      <c r="D1" s="5" t="s">
        <v>8</v>
      </c>
      <c r="E1" s="5" t="s">
        <v>4</v>
      </c>
      <c r="F1" s="5" t="s">
        <v>9</v>
      </c>
      <c r="G1" s="5" t="s">
        <v>6</v>
      </c>
      <c r="H1" s="5" t="s">
        <v>10</v>
      </c>
    </row>
    <row r="2" spans="1:8" ht="47.25" customHeight="1">
      <c r="A2" s="5" t="s">
        <v>62</v>
      </c>
      <c r="B2" s="5" t="s">
        <v>63</v>
      </c>
      <c r="C2" s="5">
        <v>1</v>
      </c>
      <c r="D2" s="5" t="s">
        <v>64</v>
      </c>
      <c r="E2" s="5">
        <v>1</v>
      </c>
      <c r="F2" s="5" t="s">
        <v>65</v>
      </c>
      <c r="G2" s="5" t="s">
        <v>66</v>
      </c>
      <c r="H2" s="5"/>
    </row>
    <row r="3" spans="1:8" ht="42" customHeight="1">
      <c r="A3" s="9" t="s">
        <v>333</v>
      </c>
      <c r="B3" s="5">
        <v>2021</v>
      </c>
      <c r="C3" s="5">
        <v>5</v>
      </c>
      <c r="D3" s="5" t="s">
        <v>334</v>
      </c>
      <c r="E3" s="5">
        <v>2</v>
      </c>
      <c r="F3" s="5" t="s">
        <v>335</v>
      </c>
      <c r="G3" s="5" t="s">
        <v>336</v>
      </c>
      <c r="H3" s="5"/>
    </row>
    <row r="4" spans="1:8" ht="63.75" customHeight="1">
      <c r="A4" s="5"/>
      <c r="B4" s="5"/>
      <c r="C4" s="5"/>
      <c r="D4" s="5"/>
      <c r="E4" s="5"/>
      <c r="F4" s="5"/>
      <c r="G4" s="5"/>
      <c r="H4" s="5"/>
    </row>
    <row r="5" spans="1:8" ht="57.75" customHeight="1">
      <c r="A5" s="5"/>
      <c r="B5" s="5"/>
      <c r="C5" s="5"/>
      <c r="D5" s="5"/>
      <c r="E5" s="5"/>
      <c r="F5" s="5"/>
      <c r="G5" s="5"/>
      <c r="H5" s="5"/>
    </row>
    <row r="6" s="5" customFormat="1" ht="69.75" customHeight="1"/>
    <row r="7" s="5" customFormat="1" ht="60.75" customHeight="1">
      <c r="A7" s="9"/>
    </row>
    <row r="8" s="5" customFormat="1" ht="13.5">
      <c r="A8" s="9"/>
    </row>
    <row r="9" s="5" customFormat="1" ht="13.5">
      <c r="A9" s="9"/>
    </row>
    <row r="10" s="5" customFormat="1" ht="13.5">
      <c r="A10" s="9"/>
    </row>
    <row r="11" s="5" customFormat="1" ht="13.5"/>
    <row r="12" s="5" customFormat="1" ht="13.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="70" zoomScaleNormal="70" zoomScalePageLayoutView="0" workbookViewId="0" topLeftCell="A10">
      <selection activeCell="G16" sqref="G16"/>
    </sheetView>
  </sheetViews>
  <sheetFormatPr defaultColWidth="8.7109375" defaultRowHeight="15"/>
  <cols>
    <col min="1" max="1" width="31.8515625" style="3" customWidth="1"/>
    <col min="2" max="2" width="23.140625" style="3" customWidth="1"/>
    <col min="3" max="3" width="9.421875" style="3" customWidth="1"/>
    <col min="4" max="4" width="32.57421875" style="3" customWidth="1"/>
    <col min="5" max="5" width="8.7109375" style="3" customWidth="1"/>
    <col min="6" max="6" width="38.57421875" style="3" customWidth="1"/>
    <col min="7" max="7" width="29.7109375" style="3" customWidth="1"/>
    <col min="8" max="8" width="27.28125" style="3" customWidth="1"/>
    <col min="9" max="16384" width="8.7109375" style="3" customWidth="1"/>
  </cols>
  <sheetData>
    <row r="1" spans="1:8" s="5" customFormat="1" ht="41.25">
      <c r="A1" s="5" t="s">
        <v>5</v>
      </c>
      <c r="B1" s="5" t="s">
        <v>7</v>
      </c>
      <c r="C1" s="5" t="s">
        <v>3</v>
      </c>
      <c r="D1" s="5" t="s">
        <v>8</v>
      </c>
      <c r="E1" s="5" t="s">
        <v>4</v>
      </c>
      <c r="F1" s="5" t="s">
        <v>9</v>
      </c>
      <c r="G1" s="5" t="s">
        <v>6</v>
      </c>
      <c r="H1" s="5" t="s">
        <v>10</v>
      </c>
    </row>
    <row r="2" spans="1:8" ht="72">
      <c r="A2" s="3" t="s">
        <v>25</v>
      </c>
      <c r="B2" s="3" t="s">
        <v>24</v>
      </c>
      <c r="C2" s="3">
        <v>2</v>
      </c>
      <c r="D2" s="3" t="s">
        <v>105</v>
      </c>
      <c r="E2" s="3">
        <v>2</v>
      </c>
      <c r="F2" s="3" t="s">
        <v>106</v>
      </c>
      <c r="G2" s="3" t="s">
        <v>26</v>
      </c>
      <c r="H2" s="3" t="s">
        <v>27</v>
      </c>
    </row>
    <row r="3" spans="1:8" ht="42.75">
      <c r="A3" s="3" t="s">
        <v>204</v>
      </c>
      <c r="B3" s="3" t="s">
        <v>205</v>
      </c>
      <c r="C3" s="3">
        <v>2</v>
      </c>
      <c r="D3" s="3" t="s">
        <v>206</v>
      </c>
      <c r="E3" s="3">
        <v>2</v>
      </c>
      <c r="F3" s="3" t="s">
        <v>207</v>
      </c>
      <c r="G3" s="3" t="s">
        <v>208</v>
      </c>
      <c r="H3" s="3" t="s">
        <v>132</v>
      </c>
    </row>
    <row r="4" spans="1:7" ht="42.75">
      <c r="A4" s="3" t="s">
        <v>174</v>
      </c>
      <c r="B4" s="3" t="s">
        <v>175</v>
      </c>
      <c r="C4" s="3">
        <v>1</v>
      </c>
      <c r="D4" s="3" t="s">
        <v>67</v>
      </c>
      <c r="F4" s="3" t="s">
        <v>68</v>
      </c>
      <c r="G4" s="3" t="s">
        <v>176</v>
      </c>
    </row>
    <row r="5" spans="1:7" ht="28.5">
      <c r="A5" s="3" t="s">
        <v>200</v>
      </c>
      <c r="B5" s="3" t="s">
        <v>201</v>
      </c>
      <c r="C5" s="3">
        <v>1</v>
      </c>
      <c r="D5" s="3" t="s">
        <v>202</v>
      </c>
      <c r="E5" s="3">
        <v>1</v>
      </c>
      <c r="F5" s="3" t="s">
        <v>114</v>
      </c>
      <c r="G5" s="3" t="s">
        <v>203</v>
      </c>
    </row>
    <row r="6" spans="1:7" ht="42.75">
      <c r="A6" s="3" t="s">
        <v>293</v>
      </c>
      <c r="B6" s="3" t="s">
        <v>294</v>
      </c>
      <c r="C6" s="3">
        <v>1</v>
      </c>
      <c r="D6" s="3" t="s">
        <v>295</v>
      </c>
      <c r="E6" s="3">
        <v>1</v>
      </c>
      <c r="F6" s="3" t="s">
        <v>88</v>
      </c>
      <c r="G6" s="3" t="s">
        <v>21</v>
      </c>
    </row>
    <row r="7" spans="1:8" ht="69">
      <c r="A7" s="5" t="s">
        <v>310</v>
      </c>
      <c r="B7" s="5" t="s">
        <v>311</v>
      </c>
      <c r="C7" s="5">
        <v>1</v>
      </c>
      <c r="D7" s="5" t="s">
        <v>312</v>
      </c>
      <c r="E7" s="5">
        <v>1</v>
      </c>
      <c r="F7" s="5" t="s">
        <v>313</v>
      </c>
      <c r="G7" s="5" t="s">
        <v>314</v>
      </c>
      <c r="H7" s="5" t="s">
        <v>120</v>
      </c>
    </row>
    <row r="8" spans="1:7" s="5" customFormat="1" ht="69">
      <c r="A8" s="5" t="s">
        <v>34</v>
      </c>
      <c r="B8" s="5" t="s">
        <v>35</v>
      </c>
      <c r="C8" s="5">
        <v>1</v>
      </c>
      <c r="D8" s="5" t="s">
        <v>36</v>
      </c>
      <c r="E8" s="5">
        <v>1</v>
      </c>
      <c r="F8" s="5" t="s">
        <v>37</v>
      </c>
      <c r="G8" s="5" t="s">
        <v>38</v>
      </c>
    </row>
    <row r="9" spans="1:7" s="5" customFormat="1" ht="41.25">
      <c r="A9" s="5" t="s">
        <v>303</v>
      </c>
      <c r="B9" s="5" t="s">
        <v>304</v>
      </c>
      <c r="C9" s="5">
        <v>1</v>
      </c>
      <c r="D9" s="5" t="s">
        <v>87</v>
      </c>
      <c r="E9" s="5">
        <v>1</v>
      </c>
      <c r="F9" s="5" t="s">
        <v>119</v>
      </c>
      <c r="G9" s="5" t="s">
        <v>184</v>
      </c>
    </row>
    <row r="10" spans="1:7" s="5" customFormat="1" ht="41.25">
      <c r="A10" s="9" t="s">
        <v>39</v>
      </c>
      <c r="B10" s="5" t="s">
        <v>40</v>
      </c>
      <c r="C10" s="5">
        <v>2</v>
      </c>
      <c r="D10" s="5" t="s">
        <v>41</v>
      </c>
      <c r="E10" s="5">
        <v>2</v>
      </c>
      <c r="F10" s="9" t="s">
        <v>42</v>
      </c>
      <c r="G10" s="5" t="s">
        <v>43</v>
      </c>
    </row>
    <row r="11" spans="1:8" ht="41.25">
      <c r="A11" s="9" t="s">
        <v>179</v>
      </c>
      <c r="B11" s="5" t="s">
        <v>180</v>
      </c>
      <c r="C11" s="5">
        <v>2</v>
      </c>
      <c r="D11" s="5" t="s">
        <v>181</v>
      </c>
      <c r="E11" s="5">
        <v>2</v>
      </c>
      <c r="F11" s="5" t="s">
        <v>182</v>
      </c>
      <c r="G11" s="5" t="s">
        <v>183</v>
      </c>
      <c r="H11" s="5" t="s">
        <v>184</v>
      </c>
    </row>
    <row r="12" spans="1:7" s="5" customFormat="1" ht="27">
      <c r="A12" s="9" t="s">
        <v>192</v>
      </c>
      <c r="B12" s="5" t="s">
        <v>193</v>
      </c>
      <c r="C12" s="5">
        <v>10</v>
      </c>
      <c r="D12" s="5" t="s">
        <v>194</v>
      </c>
      <c r="E12" s="5">
        <v>5</v>
      </c>
      <c r="F12" s="5" t="s">
        <v>195</v>
      </c>
      <c r="G12" s="5" t="s">
        <v>196</v>
      </c>
    </row>
    <row r="13" spans="1:8" s="5" customFormat="1" ht="46.5" customHeight="1">
      <c r="A13" s="9" t="s">
        <v>209</v>
      </c>
      <c r="B13" s="5" t="s">
        <v>210</v>
      </c>
      <c r="C13" s="5">
        <v>3</v>
      </c>
      <c r="D13" s="5" t="s">
        <v>351</v>
      </c>
      <c r="E13" s="5">
        <v>2</v>
      </c>
      <c r="F13" s="5" t="s">
        <v>340</v>
      </c>
      <c r="G13" s="5" t="s">
        <v>341</v>
      </c>
      <c r="H13" s="5" t="s">
        <v>342</v>
      </c>
    </row>
    <row r="14" spans="1:7" s="5" customFormat="1" ht="54.75">
      <c r="A14" s="9" t="s">
        <v>230</v>
      </c>
      <c r="B14" s="22" t="s">
        <v>231</v>
      </c>
      <c r="C14" s="5">
        <v>1</v>
      </c>
      <c r="D14" s="5" t="s">
        <v>384</v>
      </c>
      <c r="E14" s="5">
        <v>1</v>
      </c>
      <c r="F14" s="5" t="s">
        <v>123</v>
      </c>
      <c r="G14" s="5" t="s">
        <v>66</v>
      </c>
    </row>
    <row r="15" spans="1:8" s="5" customFormat="1" ht="151.5">
      <c r="A15" s="9" t="s">
        <v>343</v>
      </c>
      <c r="B15" s="22" t="s">
        <v>344</v>
      </c>
      <c r="C15" s="5">
        <v>10</v>
      </c>
      <c r="D15" s="5" t="s">
        <v>359</v>
      </c>
      <c r="E15" s="5">
        <v>10</v>
      </c>
      <c r="F15" s="5" t="s">
        <v>114</v>
      </c>
      <c r="G15" s="5" t="s">
        <v>355</v>
      </c>
      <c r="H15" s="5" t="s">
        <v>345</v>
      </c>
    </row>
    <row r="16" spans="1:8" s="5" customFormat="1" ht="54.75">
      <c r="A16" s="9" t="s">
        <v>367</v>
      </c>
      <c r="B16" s="22" t="s">
        <v>368</v>
      </c>
      <c r="C16" s="5">
        <v>4</v>
      </c>
      <c r="D16" s="5" t="s">
        <v>374</v>
      </c>
      <c r="E16" s="5">
        <v>4</v>
      </c>
      <c r="F16" s="5" t="s">
        <v>375</v>
      </c>
      <c r="G16" s="5" t="s">
        <v>376</v>
      </c>
      <c r="H16" s="5" t="s">
        <v>369</v>
      </c>
    </row>
    <row r="17" s="5" customFormat="1" ht="13.5"/>
    <row r="18" s="5" customFormat="1" ht="13.5"/>
    <row r="19" s="5" customFormat="1" ht="13.5">
      <c r="B19" s="17"/>
    </row>
    <row r="20" s="5" customFormat="1" ht="13.5">
      <c r="B20" s="17"/>
    </row>
    <row r="21" s="5" customFormat="1" ht="13.5"/>
    <row r="22" s="5" customFormat="1" ht="13.5"/>
    <row r="23" s="5" customFormat="1" ht="13.5"/>
    <row r="24" s="5" customFormat="1" ht="13.5"/>
    <row r="25" s="5" customFormat="1" ht="13.5"/>
    <row r="26" s="5" customFormat="1" ht="13.5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="66" zoomScaleNormal="66" zoomScalePageLayoutView="0" workbookViewId="0" topLeftCell="A1">
      <selection activeCell="G10" sqref="G10"/>
    </sheetView>
  </sheetViews>
  <sheetFormatPr defaultColWidth="24.57421875" defaultRowHeight="95.25" customHeight="1"/>
  <cols>
    <col min="1" max="1" width="38.7109375" style="3" customWidth="1"/>
    <col min="2" max="2" width="24.57421875" style="3" customWidth="1"/>
    <col min="3" max="3" width="10.421875" style="3" customWidth="1"/>
    <col min="4" max="4" width="37.28125" style="3" customWidth="1"/>
    <col min="5" max="5" width="11.28125" style="3" customWidth="1"/>
    <col min="6" max="16384" width="24.57421875" style="3" customWidth="1"/>
  </cols>
  <sheetData>
    <row r="1" spans="1:8" s="5" customFormat="1" ht="41.25">
      <c r="A1" s="5" t="s">
        <v>5</v>
      </c>
      <c r="B1" s="5" t="s">
        <v>7</v>
      </c>
      <c r="C1" s="5" t="s">
        <v>3</v>
      </c>
      <c r="D1" s="5" t="s">
        <v>8</v>
      </c>
      <c r="E1" s="5" t="s">
        <v>4</v>
      </c>
      <c r="F1" s="5" t="s">
        <v>9</v>
      </c>
      <c r="G1" s="5" t="s">
        <v>6</v>
      </c>
      <c r="H1" s="5" t="s">
        <v>10</v>
      </c>
    </row>
    <row r="2" spans="1:8" s="5" customFormat="1" ht="58.5" customHeight="1">
      <c r="A2" s="9" t="s">
        <v>44</v>
      </c>
      <c r="B2" s="5" t="s">
        <v>45</v>
      </c>
      <c r="C2" s="5">
        <v>5</v>
      </c>
      <c r="D2" s="5" t="s">
        <v>387</v>
      </c>
      <c r="E2" s="5">
        <v>5</v>
      </c>
      <c r="F2" s="5" t="s">
        <v>388</v>
      </c>
      <c r="G2" s="5" t="s">
        <v>389</v>
      </c>
      <c r="H2" s="5" t="s">
        <v>390</v>
      </c>
    </row>
    <row r="3" spans="1:7" s="5" customFormat="1" ht="41.25">
      <c r="A3" s="5" t="s">
        <v>177</v>
      </c>
      <c r="B3" s="5" t="s">
        <v>178</v>
      </c>
      <c r="C3" s="5">
        <v>2</v>
      </c>
      <c r="D3" s="5" t="s">
        <v>185</v>
      </c>
      <c r="E3" s="5">
        <v>2</v>
      </c>
      <c r="F3" s="5" t="s">
        <v>186</v>
      </c>
      <c r="G3" s="5" t="s">
        <v>187</v>
      </c>
    </row>
    <row r="4" spans="1:7" ht="48" customHeight="1">
      <c r="A4" s="3" t="s">
        <v>188</v>
      </c>
      <c r="B4" s="3" t="s">
        <v>189</v>
      </c>
      <c r="C4" s="3">
        <v>2</v>
      </c>
      <c r="D4" s="3" t="s">
        <v>212</v>
      </c>
      <c r="E4" s="3">
        <v>2</v>
      </c>
      <c r="F4" s="3" t="s">
        <v>190</v>
      </c>
      <c r="G4" s="3" t="s">
        <v>191</v>
      </c>
    </row>
    <row r="5" spans="1:7" s="5" customFormat="1" ht="34.5" customHeight="1">
      <c r="A5" s="9" t="s">
        <v>197</v>
      </c>
      <c r="B5" s="5" t="s">
        <v>189</v>
      </c>
      <c r="C5" s="5">
        <v>3</v>
      </c>
      <c r="D5" s="5" t="s">
        <v>211</v>
      </c>
      <c r="E5" s="5">
        <v>3</v>
      </c>
      <c r="F5" s="9" t="s">
        <v>198</v>
      </c>
      <c r="G5" s="5" t="s">
        <v>199</v>
      </c>
    </row>
    <row r="6" spans="1:8" s="5" customFormat="1" ht="116.25" customHeight="1">
      <c r="A6" s="9" t="s">
        <v>213</v>
      </c>
      <c r="B6" s="5" t="s">
        <v>214</v>
      </c>
      <c r="C6" s="5">
        <v>20</v>
      </c>
      <c r="D6" s="5" t="s">
        <v>215</v>
      </c>
      <c r="E6" s="5">
        <v>14</v>
      </c>
      <c r="F6" s="9" t="s">
        <v>216</v>
      </c>
      <c r="G6" s="5" t="s">
        <v>217</v>
      </c>
      <c r="H6" s="5" t="s">
        <v>218</v>
      </c>
    </row>
    <row r="7" spans="1:8" s="5" customFormat="1" ht="39.75" customHeight="1">
      <c r="A7" s="9" t="s">
        <v>246</v>
      </c>
      <c r="B7" s="5" t="s">
        <v>247</v>
      </c>
      <c r="C7" s="5">
        <v>1</v>
      </c>
      <c r="D7" s="5" t="s">
        <v>406</v>
      </c>
      <c r="E7" s="5">
        <v>1</v>
      </c>
      <c r="F7" s="9" t="s">
        <v>123</v>
      </c>
      <c r="G7" s="5" t="s">
        <v>248</v>
      </c>
      <c r="H7" s="5" t="s">
        <v>249</v>
      </c>
    </row>
    <row r="8" spans="1:7" s="5" customFormat="1" ht="41.25">
      <c r="A8" s="5" t="s">
        <v>308</v>
      </c>
      <c r="B8" s="5" t="s">
        <v>309</v>
      </c>
      <c r="C8" s="5">
        <v>1</v>
      </c>
      <c r="D8" s="5" t="s">
        <v>22</v>
      </c>
      <c r="E8" s="5">
        <v>1</v>
      </c>
      <c r="F8" s="5" t="s">
        <v>123</v>
      </c>
      <c r="G8" s="5" t="s">
        <v>124</v>
      </c>
    </row>
    <row r="9" spans="1:8" s="5" customFormat="1" ht="41.25">
      <c r="A9" s="5" t="s">
        <v>360</v>
      </c>
      <c r="B9" s="5" t="s">
        <v>361</v>
      </c>
      <c r="C9" s="5">
        <v>1</v>
      </c>
      <c r="D9" s="5" t="s">
        <v>109</v>
      </c>
      <c r="E9" s="5">
        <v>1</v>
      </c>
      <c r="F9" s="5" t="s">
        <v>114</v>
      </c>
      <c r="G9" s="5" t="s">
        <v>111</v>
      </c>
      <c r="H9" s="5" t="s">
        <v>120</v>
      </c>
    </row>
    <row r="10" spans="1:8" s="5" customFormat="1" ht="41.25">
      <c r="A10" s="5" t="s">
        <v>370</v>
      </c>
      <c r="B10" s="5" t="s">
        <v>383</v>
      </c>
      <c r="C10" s="5">
        <v>3</v>
      </c>
      <c r="D10" s="5" t="s">
        <v>385</v>
      </c>
      <c r="E10" s="5">
        <v>3</v>
      </c>
      <c r="F10" s="5" t="s">
        <v>371</v>
      </c>
      <c r="G10" s="5" t="s">
        <v>372</v>
      </c>
      <c r="H10" s="5" t="s">
        <v>116</v>
      </c>
    </row>
    <row r="11" s="5" customFormat="1" ht="13.5"/>
    <row r="12" s="5" customFormat="1" ht="13.5"/>
    <row r="13" s="5" customFormat="1" ht="13.5">
      <c r="A13" s="9"/>
    </row>
    <row r="14" s="5" customFormat="1" ht="13.5"/>
    <row r="15" s="5" customFormat="1" ht="13.5"/>
    <row r="16" s="5" customFormat="1" ht="13.5"/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1"/>
  <sheetViews>
    <sheetView zoomScale="93" zoomScaleNormal="93" zoomScalePageLayoutView="0" workbookViewId="0" topLeftCell="B15">
      <selection activeCell="G21" sqref="G21"/>
    </sheetView>
  </sheetViews>
  <sheetFormatPr defaultColWidth="8.7109375" defaultRowHeight="15"/>
  <cols>
    <col min="1" max="1" width="29.28125" style="3" customWidth="1"/>
    <col min="2" max="2" width="11.7109375" style="3" customWidth="1"/>
    <col min="3" max="3" width="8.7109375" style="3" customWidth="1"/>
    <col min="4" max="4" width="29.28125" style="3" customWidth="1"/>
    <col min="5" max="5" width="8.7109375" style="3" customWidth="1"/>
    <col min="6" max="6" width="35.140625" style="3" customWidth="1"/>
    <col min="7" max="7" width="27.57421875" style="3" customWidth="1"/>
    <col min="8" max="8" width="19.57421875" style="3" customWidth="1"/>
    <col min="9" max="16384" width="8.7109375" style="3" customWidth="1"/>
  </cols>
  <sheetData>
    <row r="1" spans="1:8" s="5" customFormat="1" ht="41.25">
      <c r="A1" s="5" t="s">
        <v>5</v>
      </c>
      <c r="B1" s="5" t="s">
        <v>7</v>
      </c>
      <c r="C1" s="5" t="s">
        <v>3</v>
      </c>
      <c r="D1" s="5" t="s">
        <v>8</v>
      </c>
      <c r="E1" s="5" t="s">
        <v>4</v>
      </c>
      <c r="F1" s="5" t="s">
        <v>9</v>
      </c>
      <c r="G1" s="5" t="s">
        <v>6</v>
      </c>
      <c r="H1" s="5" t="s">
        <v>10</v>
      </c>
    </row>
    <row r="2" spans="1:8" s="5" customFormat="1" ht="153" customHeight="1">
      <c r="A2" s="5" t="s">
        <v>138</v>
      </c>
      <c r="B2" s="5" t="s">
        <v>139</v>
      </c>
      <c r="C2" s="5">
        <v>10</v>
      </c>
      <c r="D2" s="5" t="s">
        <v>140</v>
      </c>
      <c r="E2" s="5">
        <v>9</v>
      </c>
      <c r="F2" s="5" t="s">
        <v>141</v>
      </c>
      <c r="G2" s="5" t="s">
        <v>142</v>
      </c>
      <c r="H2" s="5" t="s">
        <v>143</v>
      </c>
    </row>
    <row r="3" spans="1:8" s="5" customFormat="1" ht="54.75">
      <c r="A3" s="5" t="s">
        <v>113</v>
      </c>
      <c r="B3" s="5" t="s">
        <v>159</v>
      </c>
      <c r="C3" s="5">
        <v>1</v>
      </c>
      <c r="D3" s="5" t="s">
        <v>19</v>
      </c>
      <c r="E3" s="5">
        <v>1</v>
      </c>
      <c r="F3" s="5" t="s">
        <v>114</v>
      </c>
      <c r="G3" s="5" t="s">
        <v>115</v>
      </c>
      <c r="H3" s="5" t="s">
        <v>116</v>
      </c>
    </row>
    <row r="4" spans="1:8" s="5" customFormat="1" ht="41.25">
      <c r="A4" s="5" t="s">
        <v>107</v>
      </c>
      <c r="B4" s="5" t="s">
        <v>108</v>
      </c>
      <c r="C4" s="5">
        <v>1</v>
      </c>
      <c r="D4" s="5" t="s">
        <v>109</v>
      </c>
      <c r="E4" s="5">
        <v>1</v>
      </c>
      <c r="F4" s="5" t="s">
        <v>110</v>
      </c>
      <c r="G4" s="5" t="s">
        <v>111</v>
      </c>
      <c r="H4" s="5" t="s">
        <v>112</v>
      </c>
    </row>
    <row r="5" spans="1:8" s="5" customFormat="1" ht="57" customHeight="1">
      <c r="A5" s="5" t="s">
        <v>28</v>
      </c>
      <c r="B5" s="5" t="s">
        <v>29</v>
      </c>
      <c r="C5" s="5">
        <v>1</v>
      </c>
      <c r="D5" s="23" t="s">
        <v>30</v>
      </c>
      <c r="E5" s="5">
        <v>1</v>
      </c>
      <c r="F5" s="21" t="s">
        <v>32</v>
      </c>
      <c r="G5" s="21" t="s">
        <v>31</v>
      </c>
      <c r="H5" s="5" t="s">
        <v>33</v>
      </c>
    </row>
    <row r="6" spans="1:8" s="5" customFormat="1" ht="54.75">
      <c r="A6" s="5" t="s">
        <v>117</v>
      </c>
      <c r="B6" s="5" t="s">
        <v>118</v>
      </c>
      <c r="C6" s="5">
        <v>1</v>
      </c>
      <c r="D6" s="23" t="s">
        <v>109</v>
      </c>
      <c r="E6" s="5">
        <v>1</v>
      </c>
      <c r="F6" s="21" t="s">
        <v>119</v>
      </c>
      <c r="G6" s="21" t="s">
        <v>111</v>
      </c>
      <c r="H6" s="5" t="s">
        <v>120</v>
      </c>
    </row>
    <row r="7" spans="1:7" s="29" customFormat="1" ht="54.75">
      <c r="A7" s="29" t="s">
        <v>163</v>
      </c>
      <c r="B7" s="29" t="s">
        <v>164</v>
      </c>
      <c r="C7" s="29">
        <v>2</v>
      </c>
      <c r="D7" s="30" t="s">
        <v>165</v>
      </c>
      <c r="E7" s="29">
        <v>1</v>
      </c>
      <c r="F7" s="31" t="s">
        <v>169</v>
      </c>
      <c r="G7" s="31" t="s">
        <v>166</v>
      </c>
    </row>
    <row r="8" spans="1:7" s="29" customFormat="1" ht="54.75">
      <c r="A8" s="29" t="s">
        <v>167</v>
      </c>
      <c r="B8" s="29" t="s">
        <v>168</v>
      </c>
      <c r="C8" s="29">
        <v>1</v>
      </c>
      <c r="D8" s="30" t="s">
        <v>19</v>
      </c>
      <c r="E8" s="29">
        <v>1</v>
      </c>
      <c r="F8" s="31" t="s">
        <v>114</v>
      </c>
      <c r="G8" s="31" t="s">
        <v>115</v>
      </c>
    </row>
    <row r="9" spans="1:8" s="29" customFormat="1" ht="54.75">
      <c r="A9" s="29" t="s">
        <v>76</v>
      </c>
      <c r="B9" s="29" t="s">
        <v>77</v>
      </c>
      <c r="C9" s="29">
        <v>4</v>
      </c>
      <c r="D9" s="29" t="s">
        <v>78</v>
      </c>
      <c r="E9" s="29">
        <v>2</v>
      </c>
      <c r="F9" s="29" t="s">
        <v>79</v>
      </c>
      <c r="G9" s="29" t="s">
        <v>80</v>
      </c>
      <c r="H9" s="31" t="s">
        <v>81</v>
      </c>
    </row>
    <row r="10" spans="1:256" s="5" customFormat="1" ht="41.25">
      <c r="A10" s="6" t="s">
        <v>280</v>
      </c>
      <c r="B10" s="6" t="s">
        <v>281</v>
      </c>
      <c r="C10" s="6">
        <v>4</v>
      </c>
      <c r="D10" s="6" t="s">
        <v>283</v>
      </c>
      <c r="E10" s="6">
        <v>3</v>
      </c>
      <c r="F10" s="6" t="s">
        <v>284</v>
      </c>
      <c r="G10" s="6" t="s">
        <v>282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5" customFormat="1" ht="41.25">
      <c r="A11" s="6" t="s">
        <v>289</v>
      </c>
      <c r="B11" s="6" t="s">
        <v>391</v>
      </c>
      <c r="C11" s="6">
        <v>1</v>
      </c>
      <c r="D11" s="6" t="s">
        <v>22</v>
      </c>
      <c r="E11" s="6">
        <v>1</v>
      </c>
      <c r="F11" s="6" t="s">
        <v>290</v>
      </c>
      <c r="G11" s="6" t="s">
        <v>124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7" s="5" customFormat="1" ht="41.25">
      <c r="A12" s="5" t="s">
        <v>98</v>
      </c>
      <c r="B12" s="5" t="s">
        <v>99</v>
      </c>
      <c r="C12" s="5">
        <v>1</v>
      </c>
      <c r="D12" s="5" t="s">
        <v>100</v>
      </c>
      <c r="E12" s="5">
        <v>1</v>
      </c>
      <c r="F12" s="5" t="s">
        <v>20</v>
      </c>
      <c r="G12" s="5" t="s">
        <v>21</v>
      </c>
    </row>
    <row r="13" spans="1:7" s="5" customFormat="1" ht="27" customHeight="1">
      <c r="A13" s="5" t="s">
        <v>232</v>
      </c>
      <c r="B13" s="5" t="s">
        <v>233</v>
      </c>
      <c r="C13" s="5">
        <v>1</v>
      </c>
      <c r="D13" s="5" t="s">
        <v>234</v>
      </c>
      <c r="E13" s="5">
        <v>1</v>
      </c>
      <c r="F13" s="5" t="s">
        <v>150</v>
      </c>
      <c r="G13" s="5" t="s">
        <v>235</v>
      </c>
    </row>
    <row r="14" spans="1:7" s="29" customFormat="1" ht="27">
      <c r="A14" s="29" t="s">
        <v>296</v>
      </c>
      <c r="B14" s="29" t="s">
        <v>297</v>
      </c>
      <c r="C14" s="29">
        <v>3</v>
      </c>
      <c r="D14" s="29" t="s">
        <v>298</v>
      </c>
      <c r="E14" s="29">
        <v>2</v>
      </c>
      <c r="F14" s="29" t="s">
        <v>299</v>
      </c>
      <c r="G14" s="29" t="s">
        <v>300</v>
      </c>
    </row>
    <row r="15" spans="1:7" s="5" customFormat="1" ht="41.25">
      <c r="A15" s="5" t="s">
        <v>285</v>
      </c>
      <c r="B15" s="5" t="s">
        <v>286</v>
      </c>
      <c r="C15" s="5">
        <v>1</v>
      </c>
      <c r="D15" s="5" t="s">
        <v>22</v>
      </c>
      <c r="E15" s="5">
        <v>1</v>
      </c>
      <c r="F15" s="5" t="s">
        <v>123</v>
      </c>
      <c r="G15" s="5" t="s">
        <v>124</v>
      </c>
    </row>
    <row r="16" spans="1:8" s="5" customFormat="1" ht="74.25" customHeight="1">
      <c r="A16" s="9" t="s">
        <v>315</v>
      </c>
      <c r="B16" s="5" t="s">
        <v>316</v>
      </c>
      <c r="C16" s="5">
        <v>4</v>
      </c>
      <c r="D16" s="5" t="s">
        <v>356</v>
      </c>
      <c r="E16" s="5">
        <v>3</v>
      </c>
      <c r="F16" s="5" t="s">
        <v>357</v>
      </c>
      <c r="G16" s="5" t="s">
        <v>358</v>
      </c>
      <c r="H16" s="5" t="s">
        <v>350</v>
      </c>
    </row>
    <row r="17" spans="1:8" s="5" customFormat="1" ht="41.25">
      <c r="A17" s="9" t="s">
        <v>328</v>
      </c>
      <c r="B17" s="5" t="s">
        <v>329</v>
      </c>
      <c r="C17" s="5">
        <v>1</v>
      </c>
      <c r="D17" s="5" t="s">
        <v>109</v>
      </c>
      <c r="E17" s="5">
        <v>1</v>
      </c>
      <c r="F17" s="5" t="s">
        <v>123</v>
      </c>
      <c r="G17" s="5" t="s">
        <v>111</v>
      </c>
      <c r="H17" s="5" t="s">
        <v>120</v>
      </c>
    </row>
    <row r="18" spans="1:7" s="5" customFormat="1" ht="41.25">
      <c r="A18" s="5" t="s">
        <v>346</v>
      </c>
      <c r="B18" s="5" t="s">
        <v>347</v>
      </c>
      <c r="C18" s="5">
        <v>1</v>
      </c>
      <c r="D18" s="5" t="s">
        <v>109</v>
      </c>
      <c r="E18" s="5">
        <v>1</v>
      </c>
      <c r="F18" s="5" t="s">
        <v>114</v>
      </c>
      <c r="G18" s="5" t="s">
        <v>111</v>
      </c>
    </row>
    <row r="19" spans="1:7" s="5" customFormat="1" ht="41.25">
      <c r="A19" s="13" t="s">
        <v>380</v>
      </c>
      <c r="B19" s="13" t="s">
        <v>381</v>
      </c>
      <c r="C19" s="15">
        <v>1</v>
      </c>
      <c r="D19" s="13" t="s">
        <v>399</v>
      </c>
      <c r="E19" s="15">
        <v>1</v>
      </c>
      <c r="F19" s="13" t="s">
        <v>123</v>
      </c>
      <c r="G19" s="13" t="s">
        <v>382</v>
      </c>
    </row>
    <row r="20" spans="1:7" s="5" customFormat="1" ht="41.25">
      <c r="A20" s="5" t="s">
        <v>402</v>
      </c>
      <c r="B20" s="5" t="s">
        <v>401</v>
      </c>
      <c r="C20" s="5">
        <v>1</v>
      </c>
      <c r="D20" s="5" t="s">
        <v>399</v>
      </c>
      <c r="E20" s="5">
        <v>1</v>
      </c>
      <c r="F20" s="5" t="s">
        <v>400</v>
      </c>
      <c r="G20" s="5" t="s">
        <v>382</v>
      </c>
    </row>
    <row r="21" spans="1:7" s="5" customFormat="1" ht="41.25">
      <c r="A21" s="5" t="s">
        <v>405</v>
      </c>
      <c r="B21" s="12" t="s">
        <v>401</v>
      </c>
      <c r="C21" s="5">
        <v>1</v>
      </c>
      <c r="D21" s="5" t="s">
        <v>404</v>
      </c>
      <c r="E21" s="5">
        <v>1</v>
      </c>
      <c r="F21" s="5" t="s">
        <v>403</v>
      </c>
      <c r="G21" s="5" t="s">
        <v>417</v>
      </c>
    </row>
    <row r="22" s="5" customFormat="1" ht="13.5"/>
    <row r="23" s="5" customFormat="1" ht="13.5"/>
    <row r="24" s="5" customFormat="1" ht="13.5"/>
    <row r="25" s="5" customFormat="1" ht="13.5"/>
    <row r="26" s="5" customFormat="1" ht="13.5"/>
    <row r="27" s="5" customFormat="1" ht="13.5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72" zoomScaleNormal="72" zoomScalePageLayoutView="0" workbookViewId="0" topLeftCell="A33">
      <selection activeCell="G43" sqref="G43"/>
    </sheetView>
  </sheetViews>
  <sheetFormatPr defaultColWidth="15.28125" defaultRowHeight="15"/>
  <cols>
    <col min="1" max="1" width="30.7109375" style="2" customWidth="1"/>
    <col min="2" max="2" width="15.28125" style="2" customWidth="1"/>
    <col min="3" max="3" width="7.28125" style="2" customWidth="1"/>
    <col min="4" max="4" width="22.421875" style="2" customWidth="1"/>
    <col min="5" max="5" width="7.28125" style="2" customWidth="1"/>
    <col min="6" max="6" width="22.7109375" style="2" customWidth="1"/>
    <col min="7" max="7" width="24.421875" style="2" customWidth="1"/>
    <col min="8" max="16384" width="15.28125" style="2" customWidth="1"/>
  </cols>
  <sheetData>
    <row r="1" spans="1:8" ht="41.25">
      <c r="A1" s="6" t="s">
        <v>5</v>
      </c>
      <c r="B1" s="6" t="s">
        <v>7</v>
      </c>
      <c r="C1" s="6" t="s">
        <v>3</v>
      </c>
      <c r="D1" s="6" t="s">
        <v>8</v>
      </c>
      <c r="E1" s="6" t="s">
        <v>4</v>
      </c>
      <c r="F1" s="6" t="s">
        <v>9</v>
      </c>
      <c r="G1" s="6" t="s">
        <v>6</v>
      </c>
      <c r="H1" s="6" t="s">
        <v>10</v>
      </c>
    </row>
    <row r="2" spans="1:8" ht="75" customHeight="1">
      <c r="A2" s="6" t="s">
        <v>101</v>
      </c>
      <c r="B2" s="6" t="s">
        <v>102</v>
      </c>
      <c r="C2" s="6">
        <v>1</v>
      </c>
      <c r="D2" s="6" t="s">
        <v>103</v>
      </c>
      <c r="E2" s="6">
        <v>1</v>
      </c>
      <c r="F2" s="6" t="s">
        <v>104</v>
      </c>
      <c r="G2" s="6"/>
      <c r="H2" s="6"/>
    </row>
    <row r="3" spans="1:8" ht="41.25">
      <c r="A3" s="13" t="s">
        <v>93</v>
      </c>
      <c r="B3" s="13" t="s">
        <v>94</v>
      </c>
      <c r="C3" s="15">
        <v>2</v>
      </c>
      <c r="D3" s="13" t="s">
        <v>95</v>
      </c>
      <c r="E3" s="15">
        <v>1</v>
      </c>
      <c r="F3" s="13" t="s">
        <v>96</v>
      </c>
      <c r="G3" s="13" t="s">
        <v>97</v>
      </c>
      <c r="H3" s="13" t="s">
        <v>17</v>
      </c>
    </row>
    <row r="4" spans="1:8" ht="54.75">
      <c r="A4" s="6" t="s">
        <v>151</v>
      </c>
      <c r="B4" s="6" t="s">
        <v>152</v>
      </c>
      <c r="C4" s="6">
        <v>2</v>
      </c>
      <c r="D4" s="6" t="s">
        <v>157</v>
      </c>
      <c r="E4" s="6">
        <v>2</v>
      </c>
      <c r="F4" s="6" t="s">
        <v>114</v>
      </c>
      <c r="G4" s="6" t="s">
        <v>158</v>
      </c>
      <c r="H4" s="6" t="s">
        <v>153</v>
      </c>
    </row>
    <row r="5" spans="1:8" ht="27">
      <c r="A5" s="6" t="s">
        <v>125</v>
      </c>
      <c r="B5" s="6" t="s">
        <v>126</v>
      </c>
      <c r="C5" s="6">
        <v>1</v>
      </c>
      <c r="D5" s="6" t="s">
        <v>127</v>
      </c>
      <c r="E5" s="6">
        <v>1</v>
      </c>
      <c r="F5" s="6" t="s">
        <v>114</v>
      </c>
      <c r="G5" s="6" t="s">
        <v>128</v>
      </c>
      <c r="H5" s="6"/>
    </row>
    <row r="6" spans="1:7" s="13" customFormat="1" ht="41.25">
      <c r="A6" s="13" t="s">
        <v>223</v>
      </c>
      <c r="B6" s="13" t="s">
        <v>225</v>
      </c>
      <c r="C6" s="15">
        <v>1</v>
      </c>
      <c r="D6" s="13" t="s">
        <v>224</v>
      </c>
      <c r="E6" s="15">
        <v>1</v>
      </c>
      <c r="F6" s="13" t="s">
        <v>150</v>
      </c>
      <c r="G6" s="13" t="s">
        <v>226</v>
      </c>
    </row>
    <row r="7" spans="1:8" ht="54.75">
      <c r="A7" s="6" t="s">
        <v>133</v>
      </c>
      <c r="B7" s="6" t="s">
        <v>134</v>
      </c>
      <c r="C7" s="6">
        <v>1</v>
      </c>
      <c r="D7" s="6" t="s">
        <v>135</v>
      </c>
      <c r="E7" s="6">
        <v>1</v>
      </c>
      <c r="F7" s="6" t="s">
        <v>136</v>
      </c>
      <c r="G7" s="6" t="s">
        <v>137</v>
      </c>
      <c r="H7" s="6"/>
    </row>
    <row r="8" spans="1:8" ht="41.25">
      <c r="A8" s="6" t="s">
        <v>130</v>
      </c>
      <c r="B8" s="6" t="s">
        <v>131</v>
      </c>
      <c r="C8" s="6">
        <v>1</v>
      </c>
      <c r="D8" s="6" t="s">
        <v>109</v>
      </c>
      <c r="E8" s="6">
        <v>1</v>
      </c>
      <c r="F8" s="6" t="s">
        <v>119</v>
      </c>
      <c r="G8" s="6" t="s">
        <v>111</v>
      </c>
      <c r="H8" s="6" t="s">
        <v>132</v>
      </c>
    </row>
    <row r="9" spans="1:7" s="13" customFormat="1" ht="48" customHeight="1">
      <c r="A9" s="13" t="s">
        <v>236</v>
      </c>
      <c r="B9" s="13" t="s">
        <v>237</v>
      </c>
      <c r="C9" s="15">
        <v>1</v>
      </c>
      <c r="D9" s="13" t="s">
        <v>238</v>
      </c>
      <c r="E9" s="15">
        <v>1</v>
      </c>
      <c r="F9" s="13" t="s">
        <v>123</v>
      </c>
      <c r="G9" s="13" t="s">
        <v>239</v>
      </c>
    </row>
    <row r="10" spans="1:8" ht="82.5">
      <c r="A10" s="6" t="s">
        <v>148</v>
      </c>
      <c r="B10" s="6" t="s">
        <v>149</v>
      </c>
      <c r="C10" s="6">
        <v>1</v>
      </c>
      <c r="D10" s="6" t="s">
        <v>109</v>
      </c>
      <c r="E10" s="6">
        <v>1</v>
      </c>
      <c r="F10" s="6" t="s">
        <v>150</v>
      </c>
      <c r="G10" s="6" t="s">
        <v>111</v>
      </c>
      <c r="H10" s="6" t="s">
        <v>120</v>
      </c>
    </row>
    <row r="11" spans="1:8" ht="41.25">
      <c r="A11" s="6" t="s">
        <v>121</v>
      </c>
      <c r="B11" s="6" t="s">
        <v>122</v>
      </c>
      <c r="C11" s="6">
        <v>1</v>
      </c>
      <c r="D11" s="6" t="s">
        <v>22</v>
      </c>
      <c r="E11" s="6">
        <v>1</v>
      </c>
      <c r="F11" s="6" t="s">
        <v>123</v>
      </c>
      <c r="G11" s="6" t="s">
        <v>124</v>
      </c>
      <c r="H11" s="6"/>
    </row>
    <row r="12" spans="1:7" s="13" customFormat="1" ht="41.25">
      <c r="A12" s="8" t="s">
        <v>90</v>
      </c>
      <c r="B12" s="13" t="s">
        <v>91</v>
      </c>
      <c r="C12" s="15">
        <v>1</v>
      </c>
      <c r="D12" s="13" t="s">
        <v>22</v>
      </c>
      <c r="E12" s="15">
        <v>1</v>
      </c>
      <c r="F12" s="13" t="s">
        <v>92</v>
      </c>
      <c r="G12" s="13" t="s">
        <v>43</v>
      </c>
    </row>
    <row r="13" spans="1:8" ht="27">
      <c r="A13" s="6" t="s">
        <v>46</v>
      </c>
      <c r="B13" s="6" t="s">
        <v>47</v>
      </c>
      <c r="C13" s="6">
        <v>1</v>
      </c>
      <c r="D13" s="6" t="s">
        <v>48</v>
      </c>
      <c r="E13" s="6">
        <v>1</v>
      </c>
      <c r="F13" s="6" t="s">
        <v>49</v>
      </c>
      <c r="G13" s="6"/>
      <c r="H13" s="6"/>
    </row>
    <row r="14" spans="1:8" s="3" customFormat="1" ht="55.5" customHeight="1">
      <c r="A14" s="13" t="s">
        <v>58</v>
      </c>
      <c r="B14" s="13" t="s">
        <v>59</v>
      </c>
      <c r="C14" s="15">
        <v>1</v>
      </c>
      <c r="D14" s="13" t="s">
        <v>60</v>
      </c>
      <c r="E14" s="15">
        <v>1</v>
      </c>
      <c r="F14" s="13" t="s">
        <v>61</v>
      </c>
      <c r="G14" s="13" t="s">
        <v>38</v>
      </c>
      <c r="H14" s="6"/>
    </row>
    <row r="15" spans="1:8" s="13" customFormat="1" ht="27.75">
      <c r="A15" s="13" t="s">
        <v>85</v>
      </c>
      <c r="B15" s="13" t="s">
        <v>86</v>
      </c>
      <c r="C15" s="15">
        <v>1</v>
      </c>
      <c r="D15" s="13" t="s">
        <v>87</v>
      </c>
      <c r="E15" s="15">
        <v>1</v>
      </c>
      <c r="F15" s="13" t="s">
        <v>88</v>
      </c>
      <c r="G15" s="13" t="s">
        <v>89</v>
      </c>
      <c r="H15" s="3"/>
    </row>
    <row r="16" spans="1:8" s="13" customFormat="1" ht="41.25">
      <c r="A16" s="7" t="s">
        <v>50</v>
      </c>
      <c r="B16" s="5" t="s">
        <v>51</v>
      </c>
      <c r="C16" s="15">
        <v>1</v>
      </c>
      <c r="D16" s="5" t="s">
        <v>52</v>
      </c>
      <c r="E16" s="15">
        <v>1</v>
      </c>
      <c r="F16" s="5" t="s">
        <v>53</v>
      </c>
      <c r="G16" s="5" t="s">
        <v>54</v>
      </c>
      <c r="H16" s="5" t="s">
        <v>55</v>
      </c>
    </row>
    <row r="17" spans="1:7" s="13" customFormat="1" ht="41.25">
      <c r="A17" s="13" t="s">
        <v>219</v>
      </c>
      <c r="B17" s="13" t="s">
        <v>220</v>
      </c>
      <c r="C17" s="15">
        <v>1</v>
      </c>
      <c r="D17" s="13" t="s">
        <v>221</v>
      </c>
      <c r="E17" s="15">
        <v>1</v>
      </c>
      <c r="F17" s="13" t="s">
        <v>123</v>
      </c>
      <c r="G17" s="13" t="s">
        <v>222</v>
      </c>
    </row>
    <row r="18" spans="1:7" s="13" customFormat="1" ht="41.25">
      <c r="A18" s="13" t="s">
        <v>227</v>
      </c>
      <c r="B18" s="13" t="s">
        <v>228</v>
      </c>
      <c r="C18" s="15">
        <v>1</v>
      </c>
      <c r="D18" s="13" t="s">
        <v>229</v>
      </c>
      <c r="E18" s="15">
        <v>1</v>
      </c>
      <c r="F18" s="13" t="s">
        <v>150</v>
      </c>
      <c r="G18" s="13" t="s">
        <v>66</v>
      </c>
    </row>
    <row r="19" spans="1:7" s="13" customFormat="1" ht="41.25">
      <c r="A19" s="13" t="s">
        <v>240</v>
      </c>
      <c r="B19" s="13" t="s">
        <v>241</v>
      </c>
      <c r="C19" s="15">
        <v>1</v>
      </c>
      <c r="D19" s="13" t="s">
        <v>109</v>
      </c>
      <c r="E19" s="15">
        <v>1</v>
      </c>
      <c r="F19" s="13" t="s">
        <v>150</v>
      </c>
      <c r="G19" s="13" t="s">
        <v>111</v>
      </c>
    </row>
    <row r="20" spans="1:7" s="13" customFormat="1" ht="41.25">
      <c r="A20" s="13" t="s">
        <v>242</v>
      </c>
      <c r="B20" s="13" t="s">
        <v>305</v>
      </c>
      <c r="C20" s="15">
        <v>1</v>
      </c>
      <c r="D20" s="13" t="s">
        <v>109</v>
      </c>
      <c r="E20" s="15">
        <v>1</v>
      </c>
      <c r="F20" s="13" t="s">
        <v>123</v>
      </c>
      <c r="G20" s="13" t="s">
        <v>111</v>
      </c>
    </row>
    <row r="21" spans="1:7" s="13" customFormat="1" ht="41.25">
      <c r="A21" s="13" t="s">
        <v>243</v>
      </c>
      <c r="B21" s="13" t="s">
        <v>244</v>
      </c>
      <c r="C21" s="15">
        <v>1</v>
      </c>
      <c r="D21" s="13" t="s">
        <v>245</v>
      </c>
      <c r="E21" s="15">
        <v>1</v>
      </c>
      <c r="F21" s="13" t="s">
        <v>150</v>
      </c>
      <c r="G21" s="13" t="s">
        <v>124</v>
      </c>
    </row>
    <row r="22" spans="1:7" s="13" customFormat="1" ht="41.25">
      <c r="A22" s="13" t="s">
        <v>250</v>
      </c>
      <c r="B22" s="13" t="s">
        <v>251</v>
      </c>
      <c r="C22" s="13">
        <v>1</v>
      </c>
      <c r="D22" s="13" t="s">
        <v>252</v>
      </c>
      <c r="E22" s="15">
        <v>1</v>
      </c>
      <c r="F22" s="13" t="s">
        <v>114</v>
      </c>
      <c r="G22" s="13" t="s">
        <v>253</v>
      </c>
    </row>
    <row r="23" spans="1:7" s="14" customFormat="1" ht="42.75">
      <c r="A23" s="19" t="s">
        <v>291</v>
      </c>
      <c r="B23" s="19" t="s">
        <v>122</v>
      </c>
      <c r="C23" s="14">
        <v>1</v>
      </c>
      <c r="D23" s="19" t="s">
        <v>22</v>
      </c>
      <c r="E23" s="14">
        <v>1</v>
      </c>
      <c r="F23" s="19" t="s">
        <v>147</v>
      </c>
      <c r="G23" s="19" t="s">
        <v>124</v>
      </c>
    </row>
    <row r="24" spans="1:7" s="28" customFormat="1" ht="72">
      <c r="A24" s="27" t="s">
        <v>264</v>
      </c>
      <c r="B24" s="27" t="s">
        <v>265</v>
      </c>
      <c r="C24" s="28">
        <v>1</v>
      </c>
      <c r="D24" s="27" t="s">
        <v>266</v>
      </c>
      <c r="E24" s="28">
        <v>1</v>
      </c>
      <c r="F24" s="27" t="s">
        <v>267</v>
      </c>
      <c r="G24" s="27" t="s">
        <v>158</v>
      </c>
    </row>
    <row r="25" spans="1:7" s="14" customFormat="1" ht="42.75">
      <c r="A25" s="19" t="s">
        <v>292</v>
      </c>
      <c r="B25" s="19" t="s">
        <v>392</v>
      </c>
      <c r="C25" s="14">
        <v>1</v>
      </c>
      <c r="D25" s="14" t="s">
        <v>22</v>
      </c>
      <c r="E25" s="16">
        <v>1</v>
      </c>
      <c r="F25" s="14" t="s">
        <v>123</v>
      </c>
      <c r="G25" s="19" t="s">
        <v>124</v>
      </c>
    </row>
    <row r="26" spans="1:7" s="13" customFormat="1" ht="82.5">
      <c r="A26" s="13" t="s">
        <v>254</v>
      </c>
      <c r="B26" s="13" t="s">
        <v>255</v>
      </c>
      <c r="C26" s="13">
        <v>1</v>
      </c>
      <c r="D26" s="13" t="s">
        <v>256</v>
      </c>
      <c r="E26" s="15">
        <v>1</v>
      </c>
      <c r="F26" s="13" t="s">
        <v>150</v>
      </c>
      <c r="G26" s="13" t="s">
        <v>128</v>
      </c>
    </row>
    <row r="27" spans="1:7" s="14" customFormat="1" ht="42.75">
      <c r="A27" s="19" t="s">
        <v>257</v>
      </c>
      <c r="B27" s="19" t="s">
        <v>258</v>
      </c>
      <c r="C27" s="14">
        <v>1</v>
      </c>
      <c r="D27" s="19" t="s">
        <v>19</v>
      </c>
      <c r="E27" s="16">
        <v>1</v>
      </c>
      <c r="F27" s="19" t="s">
        <v>123</v>
      </c>
      <c r="G27" s="19" t="s">
        <v>115</v>
      </c>
    </row>
    <row r="28" spans="1:7" s="14" customFormat="1" ht="42.75">
      <c r="A28" s="19" t="s">
        <v>259</v>
      </c>
      <c r="B28" s="19" t="s">
        <v>260</v>
      </c>
      <c r="C28" s="14">
        <v>1</v>
      </c>
      <c r="D28" s="14" t="s">
        <v>261</v>
      </c>
      <c r="E28" s="16">
        <v>1</v>
      </c>
      <c r="F28" s="14" t="s">
        <v>114</v>
      </c>
      <c r="G28" s="19" t="s">
        <v>262</v>
      </c>
    </row>
    <row r="29" spans="1:7" s="14" customFormat="1" ht="42.75">
      <c r="A29" s="19" t="s">
        <v>287</v>
      </c>
      <c r="B29" s="19" t="s">
        <v>288</v>
      </c>
      <c r="C29" s="14">
        <v>1</v>
      </c>
      <c r="D29" s="19" t="s">
        <v>22</v>
      </c>
      <c r="E29" s="14">
        <v>1</v>
      </c>
      <c r="F29" s="19" t="s">
        <v>88</v>
      </c>
      <c r="G29" s="19" t="s">
        <v>124</v>
      </c>
    </row>
    <row r="30" spans="1:8" s="14" customFormat="1" ht="28.5">
      <c r="A30" s="19" t="s">
        <v>271</v>
      </c>
      <c r="B30" s="19" t="s">
        <v>272</v>
      </c>
      <c r="C30" s="14">
        <v>1</v>
      </c>
      <c r="D30" s="19" t="s">
        <v>109</v>
      </c>
      <c r="E30" s="14">
        <v>1</v>
      </c>
      <c r="F30" s="19" t="s">
        <v>71</v>
      </c>
      <c r="G30" s="19" t="s">
        <v>111</v>
      </c>
      <c r="H30" s="14" t="s">
        <v>120</v>
      </c>
    </row>
    <row r="31" spans="1:8" s="14" customFormat="1" ht="28.5">
      <c r="A31" s="19" t="s">
        <v>269</v>
      </c>
      <c r="B31" s="19" t="s">
        <v>270</v>
      </c>
      <c r="C31" s="14">
        <v>1</v>
      </c>
      <c r="D31" s="19" t="s">
        <v>109</v>
      </c>
      <c r="E31" s="14">
        <v>1</v>
      </c>
      <c r="F31" s="19" t="s">
        <v>71</v>
      </c>
      <c r="G31" s="19" t="s">
        <v>111</v>
      </c>
      <c r="H31" s="14" t="s">
        <v>120</v>
      </c>
    </row>
    <row r="32" spans="1:7" s="14" customFormat="1" ht="28.5">
      <c r="A32" s="14" t="s">
        <v>277</v>
      </c>
      <c r="B32" s="14" t="s">
        <v>278</v>
      </c>
      <c r="C32" s="14">
        <v>1</v>
      </c>
      <c r="D32" s="14" t="s">
        <v>279</v>
      </c>
      <c r="E32" s="14">
        <v>1</v>
      </c>
      <c r="F32" s="14" t="s">
        <v>147</v>
      </c>
      <c r="G32" s="14" t="s">
        <v>124</v>
      </c>
    </row>
    <row r="33" spans="1:7" s="14" customFormat="1" ht="42.75">
      <c r="A33" s="14" t="s">
        <v>301</v>
      </c>
      <c r="B33" s="14" t="s">
        <v>302</v>
      </c>
      <c r="C33" s="14">
        <v>1</v>
      </c>
      <c r="D33" s="14" t="s">
        <v>319</v>
      </c>
      <c r="E33" s="14">
        <v>1</v>
      </c>
      <c r="F33" s="14" t="s">
        <v>147</v>
      </c>
      <c r="G33" s="14" t="s">
        <v>66</v>
      </c>
    </row>
    <row r="34" spans="1:7" s="14" customFormat="1" ht="42.75">
      <c r="A34" s="14" t="s">
        <v>317</v>
      </c>
      <c r="B34" s="14" t="s">
        <v>318</v>
      </c>
      <c r="C34" s="14">
        <v>1</v>
      </c>
      <c r="D34" s="14" t="s">
        <v>22</v>
      </c>
      <c r="E34" s="14">
        <v>1</v>
      </c>
      <c r="F34" s="14" t="s">
        <v>104</v>
      </c>
      <c r="G34" s="14" t="s">
        <v>124</v>
      </c>
    </row>
    <row r="35" spans="1:8" s="14" customFormat="1" ht="28.5">
      <c r="A35" s="14" t="s">
        <v>330</v>
      </c>
      <c r="B35" s="14" t="s">
        <v>331</v>
      </c>
      <c r="C35" s="14">
        <v>1</v>
      </c>
      <c r="D35" s="14" t="s">
        <v>109</v>
      </c>
      <c r="E35" s="14">
        <v>1</v>
      </c>
      <c r="F35" s="14" t="s">
        <v>123</v>
      </c>
      <c r="G35" s="14" t="s">
        <v>111</v>
      </c>
      <c r="H35" s="14" t="s">
        <v>332</v>
      </c>
    </row>
    <row r="36" spans="1:7" s="14" customFormat="1" ht="42.75">
      <c r="A36" s="14" t="s">
        <v>320</v>
      </c>
      <c r="B36" s="14" t="s">
        <v>321</v>
      </c>
      <c r="C36" s="14">
        <v>1</v>
      </c>
      <c r="D36" s="14" t="s">
        <v>322</v>
      </c>
      <c r="E36" s="14">
        <v>1</v>
      </c>
      <c r="F36" s="14" t="s">
        <v>92</v>
      </c>
      <c r="G36" s="14" t="s">
        <v>111</v>
      </c>
    </row>
    <row r="37" spans="1:8" s="14" customFormat="1" ht="28.5">
      <c r="A37" s="14" t="s">
        <v>326</v>
      </c>
      <c r="B37" s="14" t="s">
        <v>327</v>
      </c>
      <c r="C37" s="14">
        <v>1</v>
      </c>
      <c r="D37" s="14" t="s">
        <v>109</v>
      </c>
      <c r="E37" s="14">
        <v>1</v>
      </c>
      <c r="F37" s="14" t="s">
        <v>123</v>
      </c>
      <c r="G37" s="14" t="s">
        <v>111</v>
      </c>
      <c r="H37" s="14" t="s">
        <v>120</v>
      </c>
    </row>
    <row r="38" spans="1:7" s="14" customFormat="1" ht="42.75">
      <c r="A38" s="14" t="s">
        <v>323</v>
      </c>
      <c r="B38" s="14" t="s">
        <v>324</v>
      </c>
      <c r="C38" s="14">
        <v>1</v>
      </c>
      <c r="D38" s="14" t="s">
        <v>109</v>
      </c>
      <c r="E38" s="14">
        <v>1</v>
      </c>
      <c r="F38" s="14" t="s">
        <v>325</v>
      </c>
      <c r="G38" s="14" t="s">
        <v>111</v>
      </c>
    </row>
    <row r="39" spans="1:7" s="14" customFormat="1" ht="28.5">
      <c r="A39" s="14" t="s">
        <v>337</v>
      </c>
      <c r="B39" s="14">
        <v>2021</v>
      </c>
      <c r="C39" s="14">
        <v>1</v>
      </c>
      <c r="D39" s="14" t="s">
        <v>338</v>
      </c>
      <c r="E39" s="14">
        <v>1</v>
      </c>
      <c r="F39" s="14" t="s">
        <v>123</v>
      </c>
      <c r="G39" s="14" t="s">
        <v>339</v>
      </c>
    </row>
    <row r="40" spans="1:7" s="14" customFormat="1" ht="42.75">
      <c r="A40" s="14" t="s">
        <v>352</v>
      </c>
      <c r="B40" s="14" t="s">
        <v>353</v>
      </c>
      <c r="C40" s="14">
        <v>1</v>
      </c>
      <c r="D40" s="14" t="s">
        <v>354</v>
      </c>
      <c r="E40" s="14">
        <v>1</v>
      </c>
      <c r="F40" s="14" t="s">
        <v>290</v>
      </c>
      <c r="G40" s="14" t="s">
        <v>124</v>
      </c>
    </row>
    <row r="41" spans="1:8" s="14" customFormat="1" ht="28.5">
      <c r="A41" s="14" t="s">
        <v>348</v>
      </c>
      <c r="B41" s="14" t="s">
        <v>349</v>
      </c>
      <c r="C41" s="14">
        <v>1</v>
      </c>
      <c r="D41" s="14" t="s">
        <v>109</v>
      </c>
      <c r="E41" s="14">
        <v>1</v>
      </c>
      <c r="F41" s="14" t="s">
        <v>123</v>
      </c>
      <c r="G41" s="14" t="s">
        <v>111</v>
      </c>
      <c r="H41" s="14" t="s">
        <v>120</v>
      </c>
    </row>
    <row r="42" spans="1:7" ht="42.75">
      <c r="A42" s="2" t="s">
        <v>291</v>
      </c>
      <c r="B42" s="2" t="s">
        <v>362</v>
      </c>
      <c r="C42" s="2">
        <v>3</v>
      </c>
      <c r="D42" s="2" t="s">
        <v>373</v>
      </c>
      <c r="E42" s="2">
        <v>3</v>
      </c>
      <c r="F42" s="2" t="s">
        <v>364</v>
      </c>
      <c r="G42" s="2" t="s">
        <v>363</v>
      </c>
    </row>
    <row r="43" spans="1:7" ht="42.75">
      <c r="A43" s="2" t="s">
        <v>407</v>
      </c>
      <c r="B43" s="2" t="s">
        <v>408</v>
      </c>
      <c r="C43" s="2">
        <v>3</v>
      </c>
      <c r="D43" s="2" t="s">
        <v>409</v>
      </c>
      <c r="E43" s="2">
        <v>3</v>
      </c>
      <c r="F43" s="2" t="s">
        <v>410</v>
      </c>
      <c r="G43" s="2" t="s">
        <v>411</v>
      </c>
    </row>
    <row r="44" spans="1:7" ht="42.75">
      <c r="A44" s="2" t="s">
        <v>365</v>
      </c>
      <c r="B44" s="2" t="s">
        <v>366</v>
      </c>
      <c r="C44" s="2">
        <v>3</v>
      </c>
      <c r="D44" s="2" t="s">
        <v>377</v>
      </c>
      <c r="E44" s="2">
        <v>3</v>
      </c>
      <c r="F44" s="2" t="s">
        <v>378</v>
      </c>
      <c r="G44" s="2" t="s">
        <v>379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39"/>
  <sheetViews>
    <sheetView zoomScale="82" zoomScaleNormal="82" zoomScalePageLayoutView="0" workbookViewId="0" topLeftCell="D7">
      <selection activeCell="G16" sqref="G16"/>
    </sheetView>
  </sheetViews>
  <sheetFormatPr defaultColWidth="28.7109375" defaultRowHeight="15"/>
  <cols>
    <col min="1" max="1" width="17.7109375" style="3" bestFit="1" customWidth="1"/>
    <col min="2" max="2" width="34.7109375" style="3" customWidth="1"/>
    <col min="3" max="3" width="35.8515625" style="3" bestFit="1" customWidth="1"/>
    <col min="4" max="4" width="9.140625" style="26" customWidth="1"/>
    <col min="5" max="5" width="49.140625" style="3" bestFit="1" customWidth="1"/>
    <col min="6" max="6" width="11.57421875" style="26" customWidth="1"/>
    <col min="7" max="7" width="45.7109375" style="3" bestFit="1" customWidth="1"/>
    <col min="8" max="16384" width="28.7109375" style="3" customWidth="1"/>
  </cols>
  <sheetData>
    <row r="1" spans="1:7" s="5" customFormat="1" ht="31.5" customHeight="1">
      <c r="A1" s="5" t="s">
        <v>11</v>
      </c>
      <c r="B1" s="5" t="s">
        <v>5</v>
      </c>
      <c r="C1" s="5" t="s">
        <v>397</v>
      </c>
      <c r="D1" s="24" t="s">
        <v>3</v>
      </c>
      <c r="E1" s="5" t="s">
        <v>8</v>
      </c>
      <c r="F1" s="24" t="s">
        <v>4</v>
      </c>
      <c r="G1" s="5" t="s">
        <v>9</v>
      </c>
    </row>
    <row r="2" spans="1:7" s="5" customFormat="1" ht="45" customHeight="1">
      <c r="A2" s="5" t="s">
        <v>144</v>
      </c>
      <c r="B2" s="5" t="s">
        <v>145</v>
      </c>
      <c r="C2" s="5" t="s">
        <v>139</v>
      </c>
      <c r="D2" s="24">
        <v>2</v>
      </c>
      <c r="E2" s="5" t="s">
        <v>394</v>
      </c>
      <c r="F2" s="24">
        <v>2</v>
      </c>
      <c r="G2" s="5" t="s">
        <v>146</v>
      </c>
    </row>
    <row r="3" spans="1:7" s="5" customFormat="1" ht="39" customHeight="1">
      <c r="A3" s="5" t="s">
        <v>23</v>
      </c>
      <c r="B3" s="5" t="s">
        <v>154</v>
      </c>
      <c r="C3" s="5" t="s">
        <v>155</v>
      </c>
      <c r="D3" s="24">
        <v>1</v>
      </c>
      <c r="E3" s="5" t="s">
        <v>156</v>
      </c>
      <c r="F3" s="24">
        <v>1</v>
      </c>
      <c r="G3" s="5" t="s">
        <v>146</v>
      </c>
    </row>
    <row r="4" spans="1:256" s="5" customFormat="1" ht="28.5" customHeight="1">
      <c r="A4" s="6" t="s">
        <v>23</v>
      </c>
      <c r="B4" s="6" t="s">
        <v>125</v>
      </c>
      <c r="C4" s="6" t="s">
        <v>126</v>
      </c>
      <c r="D4" s="25">
        <v>1</v>
      </c>
      <c r="E4" s="6" t="s">
        <v>129</v>
      </c>
      <c r="F4" s="25">
        <v>1</v>
      </c>
      <c r="G4" s="6" t="s">
        <v>114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7" s="5" customFormat="1" ht="24.75" customHeight="1">
      <c r="A5" s="5" t="s">
        <v>23</v>
      </c>
      <c r="B5" s="13" t="s">
        <v>223</v>
      </c>
      <c r="C5" s="13" t="s">
        <v>225</v>
      </c>
      <c r="D5" s="24">
        <v>1</v>
      </c>
      <c r="E5" s="5" t="s">
        <v>268</v>
      </c>
      <c r="F5" s="24">
        <v>1</v>
      </c>
      <c r="G5" s="5" t="s">
        <v>114</v>
      </c>
    </row>
    <row r="6" spans="1:256" s="5" customFormat="1" ht="58.5" customHeight="1">
      <c r="A6" s="6" t="s">
        <v>72</v>
      </c>
      <c r="B6" s="6" t="s">
        <v>170</v>
      </c>
      <c r="C6" s="6" t="s">
        <v>171</v>
      </c>
      <c r="D6" s="25">
        <v>2</v>
      </c>
      <c r="E6" s="6" t="s">
        <v>172</v>
      </c>
      <c r="F6" s="25">
        <v>2</v>
      </c>
      <c r="G6" s="6" t="s">
        <v>173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5" customFormat="1" ht="27">
      <c r="A7" s="6" t="s">
        <v>23</v>
      </c>
      <c r="B7" s="6" t="s">
        <v>160</v>
      </c>
      <c r="C7" s="6" t="s">
        <v>161</v>
      </c>
      <c r="D7" s="25">
        <v>1</v>
      </c>
      <c r="E7" s="6" t="s">
        <v>162</v>
      </c>
      <c r="F7" s="25">
        <v>1</v>
      </c>
      <c r="G7" s="6" t="s">
        <v>147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7" s="5" customFormat="1" ht="42" customHeight="1">
      <c r="A8" s="5" t="s">
        <v>72</v>
      </c>
      <c r="B8" s="5" t="s">
        <v>76</v>
      </c>
      <c r="C8" s="5" t="s">
        <v>82</v>
      </c>
      <c r="D8" s="24">
        <v>2</v>
      </c>
      <c r="E8" s="5" t="s">
        <v>83</v>
      </c>
      <c r="F8" s="24">
        <v>2</v>
      </c>
      <c r="G8" s="5" t="s">
        <v>84</v>
      </c>
    </row>
    <row r="9" spans="1:7" s="5" customFormat="1" ht="72.75" customHeight="1">
      <c r="A9" s="5" t="s">
        <v>23</v>
      </c>
      <c r="B9" s="19" t="s">
        <v>264</v>
      </c>
      <c r="C9" s="5" t="s">
        <v>265</v>
      </c>
      <c r="D9" s="24">
        <v>1</v>
      </c>
      <c r="E9" s="5" t="s">
        <v>156</v>
      </c>
      <c r="F9" s="24">
        <v>1</v>
      </c>
      <c r="G9" s="5" t="s">
        <v>114</v>
      </c>
    </row>
    <row r="10" spans="1:7" s="5" customFormat="1" ht="69" customHeight="1">
      <c r="A10" s="5" t="s">
        <v>23</v>
      </c>
      <c r="B10" s="5" t="s">
        <v>263</v>
      </c>
      <c r="C10" s="5" t="s">
        <v>69</v>
      </c>
      <c r="D10" s="24">
        <v>1</v>
      </c>
      <c r="E10" s="5" t="s">
        <v>70</v>
      </c>
      <c r="F10" s="24">
        <v>1</v>
      </c>
      <c r="G10" s="5" t="s">
        <v>71</v>
      </c>
    </row>
    <row r="11" spans="1:7" s="5" customFormat="1" ht="31.5" customHeight="1">
      <c r="A11" s="5" t="s">
        <v>18</v>
      </c>
      <c r="B11" s="5" t="s">
        <v>50</v>
      </c>
      <c r="C11" s="5" t="s">
        <v>51</v>
      </c>
      <c r="D11" s="24">
        <v>1</v>
      </c>
      <c r="E11" s="5" t="s">
        <v>54</v>
      </c>
      <c r="F11" s="24">
        <v>1</v>
      </c>
      <c r="G11" s="5" t="s">
        <v>56</v>
      </c>
    </row>
    <row r="12" spans="1:7" s="5" customFormat="1" ht="27">
      <c r="A12" s="5" t="s">
        <v>18</v>
      </c>
      <c r="B12" s="5" t="s">
        <v>50</v>
      </c>
      <c r="C12" s="5" t="s">
        <v>51</v>
      </c>
      <c r="D12" s="24">
        <v>1</v>
      </c>
      <c r="E12" s="5" t="s">
        <v>55</v>
      </c>
      <c r="F12" s="24">
        <v>1</v>
      </c>
      <c r="G12" s="5" t="s">
        <v>57</v>
      </c>
    </row>
    <row r="13" spans="1:7" s="5" customFormat="1" ht="27">
      <c r="A13" s="5" t="s">
        <v>72</v>
      </c>
      <c r="B13" s="5" t="s">
        <v>73</v>
      </c>
      <c r="C13" s="5" t="s">
        <v>74</v>
      </c>
      <c r="D13" s="24">
        <v>1</v>
      </c>
      <c r="E13" s="5" t="s">
        <v>70</v>
      </c>
      <c r="F13" s="24">
        <v>1</v>
      </c>
      <c r="G13" s="5" t="s">
        <v>75</v>
      </c>
    </row>
    <row r="14" spans="1:7" s="5" customFormat="1" ht="26.25" customHeight="1">
      <c r="A14" s="5" t="s">
        <v>72</v>
      </c>
      <c r="B14" s="5" t="s">
        <v>274</v>
      </c>
      <c r="C14" s="5" t="s">
        <v>275</v>
      </c>
      <c r="D14" s="24">
        <v>1</v>
      </c>
      <c r="E14" s="5" t="s">
        <v>273</v>
      </c>
      <c r="F14" s="24">
        <v>1</v>
      </c>
      <c r="G14" s="5" t="s">
        <v>276</v>
      </c>
    </row>
    <row r="15" spans="1:7" s="5" customFormat="1" ht="42.75" customHeight="1">
      <c r="A15" s="5" t="s">
        <v>23</v>
      </c>
      <c r="B15" s="7" t="s">
        <v>398</v>
      </c>
      <c r="C15" s="5" t="s">
        <v>395</v>
      </c>
      <c r="D15" s="24">
        <v>1</v>
      </c>
      <c r="E15" s="5" t="s">
        <v>393</v>
      </c>
      <c r="F15" s="24">
        <v>1</v>
      </c>
      <c r="G15" s="5" t="s">
        <v>396</v>
      </c>
    </row>
    <row r="16" spans="1:7" s="5" customFormat="1" ht="42.75" customHeight="1">
      <c r="A16" s="5" t="s">
        <v>23</v>
      </c>
      <c r="B16" s="7" t="s">
        <v>414</v>
      </c>
      <c r="C16" t="s">
        <v>415</v>
      </c>
      <c r="D16" s="24">
        <v>1</v>
      </c>
      <c r="E16" s="5" t="s">
        <v>273</v>
      </c>
      <c r="F16" s="24">
        <v>1</v>
      </c>
      <c r="G16" t="s">
        <v>416</v>
      </c>
    </row>
    <row r="17" spans="1:7" s="5" customFormat="1" ht="28.5">
      <c r="A17" s="5" t="s">
        <v>412</v>
      </c>
      <c r="B17" s="2" t="s">
        <v>407</v>
      </c>
      <c r="C17" s="2" t="s">
        <v>408</v>
      </c>
      <c r="D17" s="25">
        <v>1</v>
      </c>
      <c r="E17" s="5" t="s">
        <v>413</v>
      </c>
      <c r="F17" s="24">
        <v>1</v>
      </c>
      <c r="G17" s="5" t="s">
        <v>150</v>
      </c>
    </row>
    <row r="18" spans="2:6" s="5" customFormat="1" ht="13.5">
      <c r="B18" s="9"/>
      <c r="D18" s="24"/>
      <c r="E18" s="10"/>
      <c r="F18" s="24"/>
    </row>
    <row r="19" spans="3:6" s="5" customFormat="1" ht="13.5">
      <c r="C19" s="11"/>
      <c r="D19" s="24"/>
      <c r="F19" s="24"/>
    </row>
    <row r="20" spans="2:6" s="5" customFormat="1" ht="13.5">
      <c r="B20" s="13"/>
      <c r="C20" s="13"/>
      <c r="D20" s="24"/>
      <c r="F20" s="24"/>
    </row>
    <row r="21" spans="4:6" s="5" customFormat="1" ht="13.5">
      <c r="D21" s="24"/>
      <c r="F21" s="24"/>
    </row>
    <row r="22" spans="4:6" s="5" customFormat="1" ht="45" customHeight="1">
      <c r="D22" s="24"/>
      <c r="F22" s="24"/>
    </row>
    <row r="26" ht="14.25">
      <c r="C26" s="18"/>
    </row>
    <row r="28" ht="14.25">
      <c r="C28" s="18"/>
    </row>
    <row r="29" ht="14.25">
      <c r="C29" s="18"/>
    </row>
    <row r="30" ht="14.25">
      <c r="C30" s="18"/>
    </row>
    <row r="31" ht="14.25">
      <c r="E31" s="1"/>
    </row>
    <row r="32" ht="14.25">
      <c r="B32" s="5"/>
    </row>
    <row r="33" spans="2:7" ht="14.25">
      <c r="B33" s="1"/>
      <c r="C33" s="1"/>
      <c r="E33" s="1"/>
      <c r="G33" s="1"/>
    </row>
    <row r="34" spans="2:7" ht="14.25">
      <c r="B34" s="1"/>
      <c r="C34" s="1"/>
      <c r="E34" s="1"/>
      <c r="G34" s="1"/>
    </row>
    <row r="35" spans="2:7" ht="14.25">
      <c r="B35" s="1"/>
      <c r="C35" s="1"/>
      <c r="E35" s="1"/>
      <c r="G35" s="1"/>
    </row>
    <row r="36" spans="2:5" ht="14.25">
      <c r="B36" s="1"/>
      <c r="C36" s="1"/>
      <c r="E36" s="1"/>
    </row>
    <row r="37" spans="2:5" ht="14.25">
      <c r="B37" s="1"/>
      <c r="C37" s="1"/>
      <c r="E37" s="1"/>
    </row>
    <row r="38" spans="2:7" ht="14.25">
      <c r="B38" s="1"/>
      <c r="C38" s="20"/>
      <c r="E38" s="1"/>
      <c r="G38" s="1"/>
    </row>
    <row r="39" spans="2:7" ht="14.25">
      <c r="B39" s="1"/>
      <c r="C39" s="20"/>
      <c r="E39" s="1"/>
      <c r="G39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A1">
      <selection activeCell="E25" sqref="E25"/>
    </sheetView>
  </sheetViews>
  <sheetFormatPr defaultColWidth="12.140625" defaultRowHeight="15"/>
  <cols>
    <col min="1" max="16384" width="12.140625" style="3" customWidth="1"/>
  </cols>
  <sheetData>
    <row r="1" spans="1:9" s="4" customFormat="1" ht="28.5">
      <c r="A1" s="4" t="s">
        <v>12</v>
      </c>
      <c r="B1" s="4" t="s">
        <v>13</v>
      </c>
      <c r="C1" s="4" t="s">
        <v>14</v>
      </c>
      <c r="D1" s="4" t="s">
        <v>0</v>
      </c>
      <c r="E1" s="4" t="s">
        <v>1</v>
      </c>
      <c r="F1" s="4" t="s">
        <v>2</v>
      </c>
      <c r="G1" s="4" t="s">
        <v>15</v>
      </c>
      <c r="H1" s="4" t="s">
        <v>6</v>
      </c>
      <c r="I1" s="4" t="s">
        <v>16</v>
      </c>
    </row>
    <row r="2" spans="1:9" ht="14.25">
      <c r="A2" s="3">
        <f>SUM(внутриколледжные!E:E)</f>
        <v>1</v>
      </c>
      <c r="B2" s="3">
        <f>SUM(муниципальные!E:E)</f>
        <v>3</v>
      </c>
      <c r="C2" s="3">
        <f>SUM(областные!E:E)</f>
        <v>35</v>
      </c>
      <c r="D2" s="3">
        <f>SUM('межрегиональные '!E:E)</f>
        <v>32</v>
      </c>
      <c r="E2" s="3">
        <f>SUM(всероссийские!E:E)</f>
        <v>34</v>
      </c>
      <c r="F2" s="3">
        <f>SUM(международные!E:E)</f>
        <v>50</v>
      </c>
      <c r="G2" s="3">
        <f>SUM(A2:F2)</f>
        <v>155</v>
      </c>
      <c r="H2" s="3">
        <f>SUM(преподаватели!F:F)</f>
        <v>19</v>
      </c>
      <c r="I2" s="3">
        <f>SUM(G2:H2)</f>
        <v>174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Methodist</dc:creator>
  <cp:keywords/>
  <dc:description/>
  <cp:lastModifiedBy>Татьяна Владимировна Дудина</cp:lastModifiedBy>
  <cp:lastPrinted>2015-01-12T16:28:40Z</cp:lastPrinted>
  <dcterms:created xsi:type="dcterms:W3CDTF">2014-01-10T07:18:35Z</dcterms:created>
  <dcterms:modified xsi:type="dcterms:W3CDTF">2022-06-28T06:38:50Z</dcterms:modified>
  <cp:category/>
  <cp:version/>
  <cp:contentType/>
  <cp:contentStatus/>
</cp:coreProperties>
</file>