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вета\рабочие материалы\все для библиотеки\новые учебные планы\"/>
    </mc:Choice>
  </mc:AlternateContent>
  <bookViews>
    <workbookView xWindow="0" yWindow="0" windowWidth="28800" windowHeight="12435" activeTab="1"/>
  </bookViews>
  <sheets>
    <sheet name="литература по предметам" sheetId="1" r:id="rId1"/>
    <sheet name="отредактированный список книг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9" i="1" l="1"/>
  <c r="G579" i="1"/>
  <c r="E581" i="1"/>
  <c r="G581" i="1"/>
  <c r="E582" i="1"/>
  <c r="G582" i="1"/>
  <c r="E583" i="1"/>
  <c r="G583" i="1"/>
  <c r="E585" i="1"/>
  <c r="G585" i="1"/>
  <c r="E587" i="1"/>
  <c r="G587" i="1"/>
  <c r="E588" i="1"/>
  <c r="G588" i="1"/>
  <c r="E590" i="1"/>
  <c r="G590" i="1"/>
  <c r="E596" i="1"/>
  <c r="G596" i="1"/>
  <c r="E601" i="1"/>
  <c r="G601" i="1"/>
  <c r="E603" i="1"/>
  <c r="G603" i="1"/>
  <c r="E604" i="1"/>
  <c r="G604" i="1"/>
  <c r="E605" i="1"/>
  <c r="G605" i="1"/>
  <c r="E606" i="1"/>
  <c r="G606" i="1"/>
  <c r="E607" i="1"/>
  <c r="G607" i="1"/>
  <c r="E609" i="1"/>
  <c r="G609" i="1"/>
  <c r="E618" i="1"/>
  <c r="G618" i="1"/>
  <c r="E624" i="1"/>
  <c r="G624" i="1"/>
  <c r="E625" i="1"/>
  <c r="G625" i="1"/>
  <c r="E439" i="1"/>
  <c r="G439" i="1"/>
  <c r="E441" i="1"/>
  <c r="G441" i="1"/>
  <c r="E442" i="1"/>
  <c r="G442" i="1"/>
  <c r="E444" i="1"/>
  <c r="G444" i="1"/>
  <c r="E445" i="1"/>
  <c r="G445" i="1"/>
  <c r="E447" i="1"/>
  <c r="G447" i="1"/>
  <c r="E449" i="1"/>
  <c r="G449" i="1"/>
  <c r="E450" i="1"/>
  <c r="G450" i="1"/>
  <c r="E452" i="1"/>
  <c r="G452" i="1"/>
  <c r="E453" i="1"/>
  <c r="G453" i="1"/>
  <c r="E454" i="1"/>
  <c r="G454" i="1"/>
  <c r="E460" i="1"/>
  <c r="G460" i="1"/>
  <c r="E463" i="1"/>
  <c r="E464" i="1"/>
  <c r="G464" i="1"/>
  <c r="E465" i="1"/>
  <c r="G465" i="1"/>
  <c r="E466" i="1"/>
  <c r="G466" i="1"/>
  <c r="E467" i="1"/>
  <c r="G467" i="1"/>
  <c r="E468" i="1"/>
  <c r="G468" i="1"/>
  <c r="E469" i="1"/>
  <c r="G469" i="1"/>
  <c r="E470" i="1"/>
  <c r="G470" i="1"/>
  <c r="E471" i="1"/>
  <c r="G471" i="1"/>
  <c r="E472" i="1"/>
  <c r="G472" i="1"/>
  <c r="E480" i="1"/>
  <c r="G480" i="1"/>
  <c r="E482" i="1"/>
  <c r="G482" i="1"/>
  <c r="G716" i="1"/>
  <c r="E716" i="1"/>
  <c r="G714" i="1"/>
  <c r="E714" i="1"/>
  <c r="G713" i="1"/>
  <c r="E713" i="1"/>
  <c r="G711" i="1"/>
  <c r="E711" i="1"/>
  <c r="G708" i="1"/>
  <c r="E708" i="1"/>
  <c r="G707" i="1"/>
  <c r="E707" i="1"/>
  <c r="G706" i="1"/>
  <c r="E706" i="1"/>
  <c r="G704" i="1"/>
  <c r="E704" i="1"/>
  <c r="G703" i="1"/>
  <c r="E703" i="1"/>
  <c r="G692" i="1"/>
  <c r="E692" i="1"/>
  <c r="G691" i="1"/>
  <c r="E691" i="1"/>
  <c r="G690" i="1"/>
  <c r="E690" i="1"/>
  <c r="G688" i="1"/>
  <c r="E688" i="1"/>
  <c r="G686" i="1"/>
  <c r="E686" i="1"/>
  <c r="G684" i="1"/>
  <c r="E684" i="1"/>
  <c r="G657" i="1"/>
  <c r="E657" i="1"/>
  <c r="G650" i="1"/>
  <c r="E650" i="1"/>
  <c r="G646" i="1"/>
  <c r="E646" i="1"/>
  <c r="G644" i="1"/>
  <c r="E644" i="1"/>
  <c r="G639" i="1"/>
  <c r="E639" i="1"/>
  <c r="G638" i="1"/>
  <c r="E638" i="1"/>
  <c r="G637" i="1"/>
  <c r="E637" i="1"/>
  <c r="G636" i="1"/>
  <c r="E636" i="1"/>
  <c r="G634" i="1"/>
  <c r="E634" i="1"/>
  <c r="G632" i="1"/>
  <c r="E632" i="1"/>
  <c r="G630" i="1"/>
  <c r="E630" i="1"/>
  <c r="G629" i="1"/>
  <c r="E629" i="1"/>
  <c r="G627" i="1"/>
  <c r="E627" i="1"/>
  <c r="G576" i="1" l="1"/>
  <c r="E576" i="1"/>
  <c r="G575" i="1"/>
  <c r="E575" i="1"/>
  <c r="G574" i="1"/>
  <c r="E574" i="1"/>
  <c r="G573" i="1"/>
  <c r="E573" i="1"/>
  <c r="G569" i="1"/>
  <c r="E569" i="1"/>
  <c r="G566" i="1"/>
  <c r="E566" i="1"/>
  <c r="G562" i="1"/>
  <c r="E562" i="1"/>
  <c r="G556" i="1"/>
  <c r="E556" i="1"/>
  <c r="G548" i="1"/>
  <c r="E548" i="1"/>
  <c r="G545" i="1"/>
  <c r="E545" i="1"/>
  <c r="G540" i="1"/>
  <c r="E540" i="1"/>
  <c r="G535" i="1"/>
  <c r="E535" i="1"/>
  <c r="G533" i="1"/>
  <c r="E533" i="1"/>
  <c r="G532" i="1"/>
  <c r="E532" i="1"/>
  <c r="G530" i="1"/>
  <c r="E530" i="1"/>
  <c r="G524" i="1"/>
  <c r="E524" i="1"/>
  <c r="G521" i="1"/>
  <c r="E521" i="1"/>
  <c r="G520" i="1"/>
  <c r="E520" i="1"/>
  <c r="G519" i="1"/>
  <c r="E519" i="1"/>
  <c r="G514" i="1"/>
  <c r="E514" i="1"/>
  <c r="G513" i="1"/>
  <c r="E513" i="1"/>
  <c r="G511" i="1"/>
  <c r="E511" i="1"/>
  <c r="G508" i="1"/>
  <c r="E508" i="1"/>
  <c r="G506" i="1"/>
  <c r="E506" i="1"/>
  <c r="G505" i="1"/>
  <c r="E505" i="1"/>
  <c r="G504" i="1"/>
  <c r="E504" i="1"/>
  <c r="G501" i="1"/>
  <c r="E501" i="1"/>
  <c r="G499" i="1"/>
  <c r="E499" i="1"/>
  <c r="G496" i="1"/>
  <c r="E496" i="1"/>
  <c r="G495" i="1"/>
  <c r="E495" i="1"/>
  <c r="G493" i="1"/>
  <c r="E493" i="1"/>
  <c r="G492" i="1"/>
  <c r="E492" i="1"/>
  <c r="G491" i="1"/>
  <c r="E491" i="1"/>
  <c r="G489" i="1"/>
  <c r="E489" i="1"/>
  <c r="G488" i="1"/>
  <c r="E488" i="1"/>
  <c r="G486" i="1"/>
  <c r="E486" i="1"/>
  <c r="G89" i="1"/>
  <c r="E89" i="1"/>
  <c r="G88" i="1"/>
  <c r="E88" i="1"/>
  <c r="G87" i="1"/>
  <c r="E87" i="1"/>
  <c r="G85" i="1"/>
  <c r="E85" i="1"/>
  <c r="G83" i="1"/>
  <c r="E83" i="1"/>
  <c r="G80" i="1"/>
  <c r="E80" i="1"/>
  <c r="G79" i="1"/>
  <c r="E79" i="1"/>
  <c r="G78" i="1"/>
  <c r="E78" i="1"/>
  <c r="G70" i="1"/>
  <c r="E70" i="1"/>
  <c r="G65" i="1"/>
  <c r="E65" i="1"/>
  <c r="G64" i="1"/>
  <c r="E64" i="1"/>
  <c r="G63" i="1"/>
  <c r="E63" i="1"/>
  <c r="G56" i="1"/>
  <c r="E56" i="1"/>
  <c r="G55" i="1"/>
  <c r="E55" i="1"/>
  <c r="G54" i="1"/>
  <c r="E54" i="1"/>
  <c r="G53" i="1"/>
  <c r="E53" i="1"/>
  <c r="G51" i="1"/>
  <c r="E51" i="1"/>
  <c r="G50" i="1"/>
  <c r="E50" i="1"/>
  <c r="G44" i="1"/>
  <c r="E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32" i="1"/>
  <c r="E32" i="1"/>
  <c r="G30" i="1"/>
  <c r="E30" i="1"/>
  <c r="E128" i="1"/>
  <c r="E122" i="1"/>
  <c r="G122" i="1"/>
  <c r="G155" i="1"/>
  <c r="E155" i="1"/>
  <c r="G154" i="1"/>
  <c r="E154" i="1"/>
  <c r="G151" i="1"/>
  <c r="E151" i="1"/>
  <c r="G150" i="1"/>
  <c r="E150" i="1"/>
  <c r="G149" i="1"/>
  <c r="E149" i="1"/>
  <c r="G147" i="1"/>
  <c r="E147" i="1"/>
  <c r="G144" i="1"/>
  <c r="E144" i="1"/>
  <c r="G143" i="1"/>
  <c r="E143" i="1"/>
  <c r="G142" i="1"/>
  <c r="E142" i="1"/>
  <c r="G134" i="1"/>
  <c r="E134" i="1"/>
  <c r="G131" i="1"/>
  <c r="E131" i="1"/>
  <c r="G130" i="1"/>
  <c r="E130" i="1"/>
  <c r="G120" i="1"/>
  <c r="E120" i="1"/>
  <c r="G119" i="1"/>
  <c r="E119" i="1"/>
  <c r="G118" i="1"/>
  <c r="E118" i="1"/>
  <c r="G117" i="1"/>
  <c r="E117" i="1"/>
  <c r="G114" i="1"/>
  <c r="E114" i="1"/>
  <c r="G112" i="1"/>
  <c r="E112" i="1"/>
  <c r="G111" i="1"/>
  <c r="E111" i="1"/>
  <c r="G110" i="1"/>
  <c r="E110" i="1"/>
  <c r="G109" i="1"/>
  <c r="E109" i="1"/>
  <c r="G108" i="1"/>
  <c r="E108" i="1"/>
  <c r="G106" i="1"/>
  <c r="E106" i="1"/>
  <c r="G105" i="1"/>
  <c r="E105" i="1"/>
  <c r="G104" i="1"/>
  <c r="E104" i="1"/>
  <c r="G103" i="1"/>
  <c r="E103" i="1"/>
  <c r="G102" i="1"/>
  <c r="E102" i="1"/>
  <c r="G101" i="1"/>
  <c r="E101" i="1"/>
  <c r="G100" i="1"/>
  <c r="E100" i="1"/>
  <c r="G99" i="1"/>
  <c r="E99" i="1"/>
  <c r="G94" i="1"/>
  <c r="E94" i="1"/>
  <c r="G92" i="1"/>
  <c r="E92" i="1"/>
  <c r="G437" i="1"/>
  <c r="E437" i="1"/>
  <c r="G426" i="1"/>
  <c r="E426" i="1"/>
  <c r="G424" i="1"/>
  <c r="E424" i="1"/>
  <c r="G413" i="1"/>
  <c r="E413" i="1"/>
  <c r="G400" i="1"/>
  <c r="E400" i="1"/>
  <c r="G397" i="1"/>
  <c r="E397" i="1"/>
  <c r="G392" i="1"/>
  <c r="E392" i="1"/>
  <c r="G387" i="1"/>
  <c r="E387" i="1"/>
  <c r="G384" i="1"/>
  <c r="E384" i="1"/>
  <c r="G379" i="1"/>
  <c r="E379" i="1"/>
  <c r="G376" i="1"/>
  <c r="E376" i="1"/>
  <c r="G367" i="1"/>
  <c r="E367" i="1"/>
  <c r="G364" i="1"/>
  <c r="E364" i="1"/>
  <c r="G359" i="1"/>
  <c r="E359" i="1"/>
  <c r="G353" i="1"/>
  <c r="E353" i="1"/>
  <c r="G348" i="1"/>
  <c r="E348" i="1"/>
  <c r="G343" i="1"/>
  <c r="E343" i="1"/>
  <c r="G338" i="1"/>
  <c r="E338" i="1"/>
  <c r="G334" i="1"/>
  <c r="E334" i="1"/>
  <c r="G329" i="1"/>
  <c r="E329" i="1"/>
  <c r="G327" i="1"/>
  <c r="E327" i="1"/>
  <c r="G319" i="1"/>
  <c r="E319" i="1"/>
  <c r="G317" i="1"/>
  <c r="E317" i="1"/>
  <c r="G316" i="1"/>
  <c r="E316" i="1"/>
  <c r="G314" i="1"/>
  <c r="E314" i="1"/>
  <c r="G312" i="1"/>
  <c r="E312" i="1"/>
  <c r="G311" i="1"/>
  <c r="E311" i="1"/>
  <c r="G310" i="1"/>
  <c r="E310" i="1"/>
  <c r="G308" i="1"/>
  <c r="E308" i="1"/>
  <c r="G306" i="1"/>
  <c r="E306" i="1"/>
  <c r="G305" i="1"/>
  <c r="E305" i="1"/>
  <c r="G302" i="1"/>
  <c r="E302" i="1"/>
  <c r="G294" i="1"/>
  <c r="E294" i="1"/>
  <c r="G291" i="1"/>
  <c r="E291" i="1"/>
  <c r="G290" i="1"/>
  <c r="E290" i="1"/>
  <c r="G289" i="1"/>
  <c r="E289" i="1"/>
  <c r="G283" i="1"/>
  <c r="E283" i="1"/>
  <c r="G282" i="1"/>
  <c r="E282" i="1"/>
  <c r="G281" i="1"/>
  <c r="E281" i="1"/>
  <c r="G280" i="1"/>
  <c r="E280" i="1"/>
  <c r="G278" i="1"/>
  <c r="E278" i="1"/>
  <c r="G277" i="1"/>
  <c r="E277" i="1"/>
  <c r="G275" i="1"/>
  <c r="E275" i="1"/>
  <c r="G273" i="1"/>
  <c r="E273" i="1"/>
  <c r="G272" i="1"/>
  <c r="E272" i="1"/>
  <c r="G271" i="1"/>
  <c r="E271" i="1"/>
  <c r="G269" i="1"/>
  <c r="E269" i="1"/>
  <c r="G267" i="1"/>
  <c r="E267" i="1"/>
  <c r="G266" i="1"/>
  <c r="E266" i="1"/>
  <c r="G265" i="1"/>
  <c r="E265" i="1"/>
  <c r="G257" i="1"/>
  <c r="E257" i="1"/>
  <c r="G253" i="1"/>
  <c r="E253" i="1"/>
  <c r="G252" i="1"/>
  <c r="E252" i="1"/>
  <c r="G251" i="1"/>
  <c r="E251" i="1"/>
  <c r="G249" i="1"/>
  <c r="E249" i="1"/>
  <c r="G248" i="1"/>
  <c r="E248" i="1"/>
  <c r="G245" i="1"/>
  <c r="E245" i="1"/>
  <c r="G239" i="1"/>
  <c r="E239" i="1"/>
  <c r="G237" i="1"/>
  <c r="E237" i="1"/>
  <c r="G235" i="1"/>
  <c r="E235" i="1"/>
  <c r="G230" i="1"/>
  <c r="E230" i="1"/>
  <c r="G228" i="1"/>
  <c r="E228" i="1"/>
  <c r="G227" i="1"/>
  <c r="E227" i="1"/>
  <c r="G225" i="1"/>
  <c r="E225" i="1"/>
  <c r="G223" i="1"/>
  <c r="E223" i="1"/>
  <c r="G222" i="1"/>
  <c r="E222" i="1"/>
  <c r="G221" i="1"/>
  <c r="E221" i="1"/>
  <c r="G219" i="1"/>
  <c r="E219" i="1"/>
  <c r="G217" i="1"/>
  <c r="E217" i="1"/>
  <c r="G216" i="1"/>
  <c r="E216" i="1"/>
  <c r="G210" i="1"/>
  <c r="E210" i="1"/>
  <c r="G201" i="1"/>
  <c r="E201" i="1"/>
  <c r="G196" i="1"/>
  <c r="E196" i="1"/>
  <c r="G195" i="1"/>
  <c r="E195" i="1"/>
  <c r="G194" i="1"/>
  <c r="E194" i="1"/>
  <c r="G187" i="1"/>
  <c r="E187" i="1"/>
  <c r="G185" i="1"/>
  <c r="E185" i="1"/>
  <c r="G180" i="1"/>
  <c r="E180" i="1"/>
  <c r="G179" i="1"/>
  <c r="E179" i="1"/>
  <c r="G178" i="1"/>
  <c r="E178" i="1"/>
  <c r="G174" i="1"/>
  <c r="E174" i="1"/>
  <c r="G167" i="1"/>
  <c r="E167" i="1"/>
  <c r="G166" i="1"/>
  <c r="E166" i="1"/>
  <c r="G165" i="1"/>
  <c r="E165" i="1"/>
  <c r="G163" i="1"/>
  <c r="E163" i="1"/>
  <c r="G161" i="1"/>
  <c r="E161" i="1"/>
  <c r="G160" i="1"/>
  <c r="E160" i="1"/>
  <c r="G159" i="1"/>
  <c r="E159" i="1"/>
  <c r="G157" i="1"/>
  <c r="E157" i="1"/>
  <c r="E26" i="1" l="1"/>
  <c r="G25" i="1"/>
  <c r="E25" i="1"/>
  <c r="G24" i="1"/>
  <c r="E24" i="1"/>
  <c r="G23" i="1"/>
  <c r="E23" i="1"/>
  <c r="G22" i="1"/>
  <c r="E22" i="1"/>
  <c r="G20" i="1"/>
  <c r="E20" i="1"/>
  <c r="G19" i="1"/>
  <c r="E19" i="1"/>
  <c r="G18" i="1"/>
  <c r="E18" i="1"/>
  <c r="G16" i="1"/>
  <c r="E16" i="1"/>
  <c r="G14" i="1"/>
  <c r="E14" i="1"/>
  <c r="G12" i="1"/>
  <c r="E12" i="1"/>
  <c r="G11" i="1"/>
  <c r="E11" i="1"/>
  <c r="E10" i="1"/>
  <c r="G5" i="1"/>
  <c r="E5" i="1"/>
  <c r="G4" i="1"/>
  <c r="E4" i="1"/>
  <c r="G3" i="1"/>
  <c r="E3" i="1"/>
</calcChain>
</file>

<file path=xl/sharedStrings.xml><?xml version="1.0" encoding="utf-8"?>
<sst xmlns="http://schemas.openxmlformats.org/spreadsheetml/2006/main" count="1470" uniqueCount="544">
  <si>
    <t>ОД.00</t>
  </si>
  <si>
    <t>Общеобразовательный учебный цикл</t>
  </si>
  <si>
    <t>обязательная</t>
  </si>
  <si>
    <t>ОД.01</t>
  </si>
  <si>
    <t>Учебные дисциплины</t>
  </si>
  <si>
    <t xml:space="preserve">Автор, наименование </t>
  </si>
  <si>
    <t>кол-во экз</t>
  </si>
  <si>
    <t>всего экз.</t>
  </si>
  <si>
    <t>кол-во наим.</t>
  </si>
  <si>
    <t>ОД.01.01</t>
  </si>
  <si>
    <t>Иностранный язык</t>
  </si>
  <si>
    <t>Английский язык для музыкантов: Учебное пособие. —СПб.: Издательство «Лань»; Издательство «ПЛАНЕТА МУЗЫКИ», 2017. — 344 с.: (электронное издание)</t>
  </si>
  <si>
    <t>ОД.01.02</t>
  </si>
  <si>
    <t>Обществознание</t>
  </si>
  <si>
    <t>Обществознание для профессий и специальностей технического, естественно-научного, гуманитарного профилей : учебник для сред. проф. образования/ А.Г.Важенин. 9-е изд., стер. — М. : Издательский центр «Академия»,2014. - 432 с. (электронное издание)</t>
  </si>
  <si>
    <t>ОД.01.03</t>
  </si>
  <si>
    <t>Математика и информатика</t>
  </si>
  <si>
    <t>Информатика (СПО) Михеева Е.В.Академия (электронное издание)</t>
  </si>
  <si>
    <t>Бушмаков М.И. Математика Учебник для СПРО.- М,Академия,2012 (электронное издание)</t>
  </si>
  <si>
    <t>Бушмаков М.И. Математика Задачник для СПРО.- М,Академия,2014 (электронное издание)</t>
  </si>
  <si>
    <t>ОД.01.04</t>
  </si>
  <si>
    <t>Естествознание</t>
  </si>
  <si>
    <t>Естествознание: учебное пособие./О.Е. Саенко, Т.П. Трушина, О.В. Арутюнян, М, Кнорус, 2014, 368 с. (среднее профессиональное образование) (электронное издание)</t>
  </si>
  <si>
    <t>ОД.01.05</t>
  </si>
  <si>
    <t>География</t>
  </si>
  <si>
    <t>География (СПО) Баранчиков Е.Академия (электронное издание)</t>
  </si>
  <si>
    <t>ОД.01.06</t>
  </si>
  <si>
    <t>Физическая культура</t>
  </si>
  <si>
    <t>Физическая культура: учебник для учр-й нач и сред. проф. Образования /А.А.Бишаева.М.,2012  (электронное издание)</t>
  </si>
  <si>
    <t>ОД.01.07</t>
  </si>
  <si>
    <t>Основы безопасности жизнедеятельности</t>
  </si>
  <si>
    <t>Основы безопасности жизнедеятельности: учебник для сред. проф. образования / Н.В. Косолапова, Н.А. Прокопенко, М., Издательский центр «Академия», 2014, 336 с. (электронное издание)</t>
  </si>
  <si>
    <t>ОД.01.08</t>
  </si>
  <si>
    <t>Русский язык</t>
  </si>
  <si>
    <t>Русский язык: учебник для студ. учреждений сред. проф. образования.-М.:Академия, 2014.- 496с.-электронный ресурс</t>
  </si>
  <si>
    <t>Самотик Л. Г. Лексика современного русского языка:учебное пособие.- М.:"Флинта", 2012.- 510 с..-Электронный ресурс</t>
  </si>
  <si>
    <t>ОД.01.09</t>
  </si>
  <si>
    <t>Литература</t>
  </si>
  <si>
    <t>Литература. Учебник для учр-й нач. и сред. проф. обр-я:  В 2 ч.: Ч. 1 / Г.А.Обернихина,  А.Г.Антонова.- М.Академия,2012 .-384 с..-электронный ресурс</t>
  </si>
  <si>
    <t>Литература. Учебник для учр-й нач. и сред. проф. обр-я:  В 2 ч. Ч.2 / Г.А.Обернихина,  А.Г.Антонова. М.Академия,2012.- 400с.-электронный ресурс</t>
  </si>
  <si>
    <t>ОД.02.01</t>
  </si>
  <si>
    <t>История мировой культуры</t>
  </si>
  <si>
    <t xml:space="preserve">Виолле-ле-Дюк, Э. Беседы об архитектуре в 2-х томах. [Электронный ресурс] — Электрон. дан. — СПб. : Лань, 2014. — 263 с. </t>
  </si>
  <si>
    <t xml:space="preserve">Паниотова, Т.С. Основы теории и истории искусств. Музыка. Литература. [Электронный ресурс] / Т.С. Паниотова, Г.Р. Тараева, Н.И. Стопченко, А.В. Кузнецова. — Электрон. дан. — СПб. : Лань, Планета музыки, 2017. — 448 с.  </t>
  </si>
  <si>
    <t>ОД.02.02</t>
  </si>
  <si>
    <t>История</t>
  </si>
  <si>
    <t>История: учебник для студ.учр-й сред.проф.обр-я/ В.В.Артемов,М.,2016 (электронное издание)</t>
  </si>
  <si>
    <t>ОД.02.03</t>
  </si>
  <si>
    <t>Народная музыкальная культура</t>
  </si>
  <si>
    <t>Костюхин, Е.А. Лекции по русскому фольклору. [Электронный ресурс] — Электрон. дан. — СПб. : Лань, Планета музыки, 2016. — 336 с.</t>
  </si>
  <si>
    <t>ОД.02.04</t>
  </si>
  <si>
    <t>Музыкальная литература (зарубежная и отечественная)</t>
  </si>
  <si>
    <t>Музыкальная литература зарубежных стран: учебное пособие под ред. Е. Царевой. М., Музыка, 2013, 528 с. (электронное издание)</t>
  </si>
  <si>
    <t>Рапацкая, Л.А. История русской музыки: от Древней Руси до Серебряного века. [Электронный ресурс] — Электрон. дан. — СПб. : Лань, Планета музыки, 2015. — 480 с.</t>
  </si>
  <si>
    <t>ОГСЭ.01</t>
  </si>
  <si>
    <t>Основы философии</t>
  </si>
  <si>
    <t xml:space="preserve">Основы философии : учебник / В.П. Кохановский, Т.П. Матяш,
В.П. Яковлев, J1.B. Жаров ; под ред. В.П. Кохановского. — 15-е изд., стер. — М .: КНОРУС, 2015. — 232 с. — (Среднее профессиональное образование). (электронное издание)
</t>
  </si>
  <si>
    <t>ОГСЭ.02</t>
  </si>
  <si>
    <t>ОГСЭ.03</t>
  </si>
  <si>
    <t>Психология общения</t>
  </si>
  <si>
    <t>Корягина Н. А. Психология общения: учебник и практикум для СПО. —  М, 2016 (электронное издание)</t>
  </si>
  <si>
    <t>ОГСЭ.04</t>
  </si>
  <si>
    <t>ОГСЭ.05</t>
  </si>
  <si>
    <t>ОГСЭ.06</t>
  </si>
  <si>
    <t>Введение в специальность: общие компетенции профессионала</t>
  </si>
  <si>
    <t>Кудинов С. В, Клевцова М. С. Введение в профессию (специальность): общие компетенции профессионала: методическое пособие для преподавателей.-Киров:ООО"Типография"Старая Вятка преподавателей",2014.-211с.-эл.ресурс</t>
  </si>
  <si>
    <t>53.02.04 Вокальное искусство</t>
  </si>
  <si>
    <t>ОП.01</t>
  </si>
  <si>
    <t>ОП.02</t>
  </si>
  <si>
    <t>Сольфеджио</t>
  </si>
  <si>
    <t>Драгомиров, П.Н. Учебник сольфеджио. [Электронный ресурс] — Электрон. дан. — СПб. : Лань, Планета музыки, 2016. — 64 с.</t>
  </si>
  <si>
    <t>ОП.03</t>
  </si>
  <si>
    <t>Музыкальная грамота</t>
  </si>
  <si>
    <t>О.И. Герасимова  Музыкально-игровая деятельность младшего школьника на уроках музыкальной грамоты. [Электронный ресурс] — Электрон. дан. // Вестник Чувашского государственного института культуры и искусств. — 2013. — № 7. — С. 61-65</t>
  </si>
  <si>
    <t>Данхёйзер, А.-. Сольфеджио. [Электронный ресурс] — Электрон. дан. — СПб. : Лань, Планета музыки, 2016. — 76 с.</t>
  </si>
  <si>
    <t>ОП.04</t>
  </si>
  <si>
    <t>Элементарная теория музыки</t>
  </si>
  <si>
    <t xml:space="preserve">Холопова, В.Н. Теория музыки: мелодика, ритмика, фактура, тематизм: Учебное пособие. [Электронный ресурс] — Электрон. дан. — СПб. : Лань, Планета музыки, 2010. — 368 с. </t>
  </si>
  <si>
    <t>ОП.05</t>
  </si>
  <si>
    <t>Гармония</t>
  </si>
  <si>
    <t>Мясоедов, А.Н. Учебник гармонии. [Электронный ресурс] — Электрон. дан. — СПб. : Лань, Планета музыки, 2016. — 336 с.</t>
  </si>
  <si>
    <t>Холопов Ю. Задачи по гармонии. — Москва, 2011 (электронное издание)</t>
  </si>
  <si>
    <t>ОП.06</t>
  </si>
  <si>
    <t>Анализ музыкальных произведений</t>
  </si>
  <si>
    <t>Заднепровская, Г.В. Анализ музыкальных произведений. [Электронный ресурс] — Электрон. дан. — СПб. : Лань, Планета музыки, 2016. — 272 с.</t>
  </si>
  <si>
    <t>Холопова, В.Н. Теория музыки: мелодика, ритмика, фактура, тематизм: Учебное пособие. [Электронный ресурс] — Электрон. дан. — СПб. : Лань, Планета музыки, 2010. — 368 с.</t>
  </si>
  <si>
    <t>ОП.07</t>
  </si>
  <si>
    <t>Музыкальная информатика</t>
  </si>
  <si>
    <t> Андерсен А.В.,Овсянкина Г.П.,Шитикова Р.Г Современные музыкально-компьютерные технологии:  Учебное пособие.-СПб.Планета музыки,2013 (электронное издание)</t>
  </si>
  <si>
    <t>ОП.08</t>
  </si>
  <si>
    <t>Безопасность жизнедеятельности</t>
  </si>
  <si>
    <t>ПМ.01</t>
  </si>
  <si>
    <t>Исполнительская и репетиционно-концертная деятельность</t>
  </si>
  <si>
    <t>всего экз</t>
  </si>
  <si>
    <t>Сольное камерное и оперное исполнительство</t>
  </si>
  <si>
    <t xml:space="preserve">Вербов, А.М. Техника постановки голоса. [Электронный ресурс] — Электрон. дан. — СПб. : Лань, Планета музыки, 2017. — 64 с. </t>
  </si>
  <si>
    <t>Ансамблевое камерное и оперное исполнительство</t>
  </si>
  <si>
    <r>
      <t xml:space="preserve">Пансерон О.М. Вокальная школа для сопрано и тенора </t>
    </r>
    <r>
      <rPr>
        <sz val="10"/>
        <color indexed="8"/>
        <rFont val="Arial"/>
        <family val="2"/>
        <charset val="204"/>
      </rPr>
      <t xml:space="preserve">[Электронный ресурс] — Электрон. дан. — СПб. </t>
    </r>
    <r>
      <rPr>
        <sz val="10"/>
        <rFont val="Arial"/>
        <family val="2"/>
        <charset val="204"/>
      </rPr>
      <t>Лань, Планета музыки,2016. - 252 с (электронное издание)</t>
    </r>
  </si>
  <si>
    <t>МДК.01.03</t>
  </si>
  <si>
    <t>Фортепиано, чтение с листа</t>
  </si>
  <si>
    <t>Нейгауз Г.Г. Об искусстве фортепианной игры. Записки педагога: учебное пособие.- СПб,Лань – 2015 (электронное издание)</t>
  </si>
  <si>
    <t>Денисов, С.Г. Школа игры на фортепиано. Практическое пособие для домашних занятий. + DVD. [Электронный ресурс] — Электрон. дан. — СПб: Лань, Планета музыки, 2014. — 112 с.</t>
  </si>
  <si>
    <t>Левин И. Искусство игры на фортепиано Издательство: Издательство "Лань", "Планета музыки" Год: 2016 Издание: 1-е изд. (электронное издание)</t>
  </si>
  <si>
    <t>В.Бикташев. Искусство концертмейстера. Основы исполнительского мастерства. «Союз художников». Санкт Петербург 2014. Главы о чтении с листа. (электронное издание)</t>
  </si>
  <si>
    <t>Путь к Баху. И.К.Фишер «Музыкальная Ариадна». Учимся играть полифонию. Учебно-методическое пособие. Сост. М.С.Платунова,  СПб. Издательство «Лань», «Планета музыки», 2017 (электронное издание)</t>
  </si>
  <si>
    <t>МДК.01.04</t>
  </si>
  <si>
    <t xml:space="preserve">Сценическая подготовка </t>
  </si>
  <si>
    <t>Сценическая речь</t>
  </si>
  <si>
    <t>СмирноваМ. Речевое обучение артистов и режиссёров эстрады: учебное пособие-СПб 2012. (электронное издание)</t>
  </si>
  <si>
    <t>Смирнова М. Что нужно знать о стихах: учебное пособие- СПб 2012 (электронное издание)</t>
  </si>
  <si>
    <t>Волконский, С.М. Человек на сцене. [Электронный ресурс] — Электрон. дан. — СПб. : Лань, Планета музыки, 2016. — 144 с.</t>
  </si>
  <si>
    <t>Сценическое мастерство</t>
  </si>
  <si>
    <t xml:space="preserve"> Кох, И.Э. Основы сценического движения. [Электронный ресурс] — Электрон. дан. — СПб. : Лань, Планета музыки, 2013. — 512 с.</t>
  </si>
  <si>
    <t>Сценическое движение</t>
  </si>
  <si>
    <t>УП.01</t>
  </si>
  <si>
    <t>УП.02</t>
  </si>
  <si>
    <t>Сценическая подготовка</t>
  </si>
  <si>
    <t>УП.03</t>
  </si>
  <si>
    <t>Кох, И.Э. Основы сценического движения. [Электронный ресурс] — Электрон. дан. — СПб. : Лань, Планета музыки, 2013. — 512 с.</t>
  </si>
  <si>
    <t>УП.04</t>
  </si>
  <si>
    <t>Мастерство актера</t>
  </si>
  <si>
    <t>МДК.01.05</t>
  </si>
  <si>
    <t>Хоровое исполнительство и хоровое сольфеджио</t>
  </si>
  <si>
    <t xml:space="preserve">Вишнякова, Т.П. Хрестоматия по практике работы с хором. Произведения для женского хора a capрella. [Электронный ресурс] / Т.П. Вишнякова, Т.В. Соколова. — Электрон. дан. — СПб. : Лань, Планета музыки, 2015. — 88 с. </t>
  </si>
  <si>
    <t>УП.05</t>
  </si>
  <si>
    <t>Хоровое исполнительство</t>
  </si>
  <si>
    <t>ПП.01</t>
  </si>
  <si>
    <t>Производственная практика (исполнительская)</t>
  </si>
  <si>
    <t>Аспелунд, Д.Л. Развитие певца и его голоса. [Электронный ресурс] — Электрон. дан. — СПб. : Лань, Планета музыки, 2017. — 180с.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</si>
  <si>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</si>
  <si>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</si>
  <si>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</si>
  <si>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</si>
  <si>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Основы педагогики и психологии</t>
  </si>
  <si>
    <t>Сластенин В.А., Исаев И.Ф., Шиянов Е.Н. Педагогика Учебник для СПО. — Москва, Издательский центр Академия, 2014 (электронное издание)</t>
  </si>
  <si>
    <t xml:space="preserve">Блонский, П.П. Память и мышление. [Электронный ресурс] — Электрон. дан. — СПб. : Лань, 2013. — 156 с. </t>
  </si>
  <si>
    <t>Дьяченко И.Ю. Теория и методика музыкального воспитания. Учебное пособие. — Издательство Тюменского государственного университета, 2014 (электронное издание)</t>
  </si>
  <si>
    <t xml:space="preserve">Выготский, Л.С. Психология искусства. [Электронный ресурс] — Электрон. дан. — СПб. : Лань, 2013. — 338 с. </t>
  </si>
  <si>
    <t>Глазков, В. В. Музыкальная психология : учеб.-метод. пособие / В. В. Глаз- ков ; под ред. канд. психолог. наук Н. Г. Абрамян ; Владим. гос. ун-т им. А. Г. и Н. Г. Столетовых. – Владимир : Изд-во ВлГУ, 2013. – 136 с. (электронное издание)</t>
  </si>
  <si>
    <t>Основы психологии музыкального восприятия</t>
  </si>
  <si>
    <t>МДК.02.02</t>
  </si>
  <si>
    <t>Учебно-методическое обеспечение учебного процесса</t>
  </si>
  <si>
    <t>Емельянов, В.В. Развитие голоса. Координация и тренинг. [Электронный ресурс] — Электрон. дан. — СПб. : Лань, Планета музыки, 2015. — 176 с.</t>
  </si>
  <si>
    <t>Рачина, Б.С. Педагогическая практика: подготовка педагога-музыканта. СПб: Лань, Планета музыки, 2015. — 512 с. (электронное издание)</t>
  </si>
  <si>
    <t>История вокального исполнительства</t>
  </si>
  <si>
    <t>Основы организации учебного процесса</t>
  </si>
  <si>
    <t>УП.06</t>
  </si>
  <si>
    <t>Методика преподавания вокальных дисциплин (педагогическая работа)</t>
  </si>
  <si>
    <t>ПП.02</t>
  </si>
  <si>
    <t>Производственная практика (педагогическая)</t>
  </si>
  <si>
    <t>53.02.06 Хоровое дирижирование</t>
  </si>
  <si>
    <t>ОП.00</t>
  </si>
  <si>
    <t>Общепрофессиональные дисциплины</t>
  </si>
  <si>
    <t>Автор и наименование книги</t>
  </si>
  <si>
    <t>кол-во экз.</t>
  </si>
  <si>
    <t>кол. наимен.</t>
  </si>
  <si>
    <t>всего наимен</t>
  </si>
  <si>
    <t>Дирижерско-хоровая деятельность деятельность</t>
  </si>
  <si>
    <t>МДК.01.01</t>
  </si>
  <si>
    <t>Дирижирование, чтение хоровых партитур, хороведение</t>
  </si>
  <si>
    <t>О дирижировании  Вейнгартнер Ф. Издательство: Издательство "Композитор" Год:2015 (электронное издание)</t>
  </si>
  <si>
    <t>Мохонько А.П. Дирижирование. Кемерово. КемГУКИ, 2013, 68 с. (электронное издание)</t>
  </si>
  <si>
    <t xml:space="preserve">Конконе, Д. Школа пения с листа. [Электронный ресурс] — Электрон. дан. — СПб. : Лань, Планета музыки, 2016. — 92 с. </t>
  </si>
  <si>
    <t xml:space="preserve">Огаркова, Н.А. Придворная музыкальная культура в России XVIII века. [Электронный ресурс] — Электрон. дан. — СПб. : Лань, Планета музыки, 2016. — 64 с. </t>
  </si>
  <si>
    <t>Огаркова, Н.А. Светская музыкальная культура в России XIX века. [Электронный ресурс] — Электрон. дан. — СПб. : Лань, Планета музыки, 2016. — 64 с</t>
  </si>
  <si>
    <t xml:space="preserve">Дмитревский, Г.А. Хороведение и управление хором. Элементарный курс. [Электронный ресурс] — Электрон. дан. — СПб. : Лань, Планета музыки, 2013. — 112 с. </t>
  </si>
  <si>
    <t>МДК.01.02</t>
  </si>
  <si>
    <t>Фортепиано, аккомпанемент и чтение с листа</t>
  </si>
  <si>
    <t>Нейгауз Г.Г. Об искусстве фортепианной игры.Записки педагога: учебное пособие.- СПб,Лань – 2015 (электронное издание)</t>
  </si>
  <si>
    <t>Денисов, С.Г. Школа игры на фортепиано. Практическое пособие для домашних занятий. + DVD. [Электронный ресурс] — Электрон. дан. — СПб. : Лань, Планета музыки, 2014. — 112 с</t>
  </si>
  <si>
    <t>Постановка голоса, вокальный ансамбль</t>
  </si>
  <si>
    <t>Вербов, А.М. Техника постановки голоса. [Электронный ресурс] — Электрон. дан. — СПб. : Лань, Планета музыки, 2017. — 64 с.</t>
  </si>
  <si>
    <t xml:space="preserve">Хоровой класс </t>
  </si>
  <si>
    <t xml:space="preserve">Батюк, И.В. Современная хоровая музыка: теория и исполнение. [Электронный ресурс] — Электрон. дан. — СПб. : Лань, Планета музыки, 2015. — 216 с. </t>
  </si>
  <si>
    <t>Хоровой класс</t>
  </si>
  <si>
    <t xml:space="preserve">Вишнякова, Т.П. Хрестоматия по практике работы с хором. Произведения для хора a cappella с солистом. [Электронный ресурс] / Т.П. Вишнякова, Т.В. Соколова. — Электрон. дан. — СПб. : Лань, Планета музыки, 2015. — 96 с. </t>
  </si>
  <si>
    <t>Основы регентской практики</t>
  </si>
  <si>
    <t>Ковин, Н.М. Курс теории хорового церковного пения. Упражнения для развития голоса и слуха хоровых певцов. Управление церковным хором. [Электронный ресурс] — Электрон. дан. — СПб. : Лань, Планета музыки, 2016. — 216 с</t>
  </si>
  <si>
    <t>Работа с творческим коллективом</t>
  </si>
  <si>
    <t xml:space="preserve">Стулова, Г.П. Хоровое пение. Методика работы с детским хором. [Электронный ресурс] — Электрон. дан. — СПб. : Лань, Планета музыки, 2016. — 176 с. </t>
  </si>
  <si>
    <t>Аранжировка для ансамбля и хора</t>
  </si>
  <si>
    <t>Двойнос, Л.И. Методика работы с хором. [Электронный ресурс] — Электрон. дан. — Кемерово : КемГИК, 2012. — 106 с</t>
  </si>
  <si>
    <t>Швинг, Г. Упражнения по сочинению мелодий. [Электронный ресурс] — Электрон. дан. — СПб. : Лань, Планета музыки, 2016. — 44 с</t>
  </si>
  <si>
    <t xml:space="preserve">Рачина, Б.С. Педагогическая практика: подготовка педагога-музыканта. [Электронный ресурс] — Электрон. дан. — СПб. : Лань, Планета музыки, 2015. — 512 с. </t>
  </si>
  <si>
    <t>Методика преподавания хоровых дисциплин</t>
  </si>
  <si>
    <t>Педагогическая работа</t>
  </si>
  <si>
    <t>53.02.03 Инструментальное исподлнительство (по видам) Инструменты народнолго оркестра</t>
  </si>
  <si>
    <t>Андерсен А.В.,Овсянкина Г.П.,Шитикова Р.Г Современные музыкально-компьютерные технологии:  Учебное пособие.-СПб.Планета музыки,2013 (электронное издание)</t>
  </si>
  <si>
    <t>Специальный инструмент</t>
  </si>
  <si>
    <t xml:space="preserve">Царенко, Н. Хрестоматия для балалайки. Обойди весь белый свет — балалайки лучше нет. [Электронный ресурс] — Электрон. дан. — СПб. : Лань, Планета музыки, 2017. — 128 с. </t>
  </si>
  <si>
    <t>Таюкин А.М. Специальный инструмент: баян: учебно-методическое пособие. ─ Кемерово: КемГУКИ, 2015. (электронное издание)</t>
  </si>
  <si>
    <t>Баев. Е. «Этюды – баррэ». Учебное пособие. Издательство «Современная музыка», Москва, 2014. (электронное издание)</t>
  </si>
  <si>
    <t>Иванов-Крамской А., Школа игры на шестиструнной гитаре Ростов-на Дону «Феникс», 2015 год (электронное издание)</t>
  </si>
  <si>
    <t>Дербенко Е. Научись на гармони играть! Самоучитель для гармоники-хромки. Издательский дом «Фаина» Москва, 2012. (электронное издание)</t>
  </si>
  <si>
    <t>Романов Ю. Хрестоматия современного репертуара баяниста, аккордеониста. Редактор-составитель Ф.Липс.  Москва – музыка, 2012.  (электронное издание)</t>
  </si>
  <si>
    <t>Лебедев Е.А. Становление жанра концерта для баяна с оркестром – ННГК (академия) им.М.И.Глинки, 2015. (электронное издание)</t>
  </si>
  <si>
    <t>Ансамблевое исполнительство</t>
  </si>
  <si>
    <t xml:space="preserve">Андрюшенков, Г.И. Русский народный инструментальный ансамбль. Методическое руководство для студентов музыкальных ВУЗов и руководителей-практиков. [Электронный ресурс] — Электрон. дан. — СПб. : Композитор, 2015. — 164 с. </t>
  </si>
  <si>
    <t>Хурматуллина Р. К. Инструментальные ансамбли: учебное пособие. ─ Казань, 2016. (электронное издание)</t>
  </si>
  <si>
    <t>Дьяконова И. Пьесы для двух гитар для учащихся 1-7 классов ДМШ и ДШИ Санкт-Петербург, «Союз художников», 2015 (электронное издание)</t>
  </si>
  <si>
    <t>Хурматуллина Р. К. Камерный ансамбль:  учебное пособие. ─ Казань, 2012. (электронное издание)</t>
  </si>
  <si>
    <t>Концертмейстерский класс</t>
  </si>
  <si>
    <t>Бикташев В. Искусство концертмейстера: основы исполнительского мастерства (учебно-методическое пособие)  Москва, 2014. (электронное издание)</t>
  </si>
  <si>
    <t>Концертмейстерская подготовка</t>
  </si>
  <si>
    <t>Дополнительный инструмент - фортепиано</t>
  </si>
  <si>
    <t>Нейгауз Г.Г. Об искусстве фортепианной игры. Записки педагога: учебное пособие.- СПб,Лань – 2015  (электронное издание)</t>
  </si>
  <si>
    <t>Денисов, С.Г. Школа игры на фортепиано. Практическое пособие для домашних занятий. + DVD. [Электронный ресурс] — Электрон. дан. — СПб.: Лань, Планета музыки, 2014. — 112 с. (электронное издание)</t>
  </si>
  <si>
    <t>В.Бикташев. Искусство концертмейстера. Основы исполнительского мастерства. «Союз художников». Санкт Петербург 2014. (электронное издание)</t>
  </si>
  <si>
    <t>Дирижирование, чтение оркестровых партитур</t>
  </si>
  <si>
    <t>Каюков В.А. Дирижёр и дирижирование.  Издательство «ДПК Пресс» М. 2014. (электронное издание)</t>
  </si>
  <si>
    <t xml:space="preserve">Мохонько А.П. Дирижирование: Кемерово,   КемГУКИ, 2013.   (электронное издание)                      </t>
  </si>
  <si>
    <t>МДК. 01.06</t>
  </si>
  <si>
    <t>История исполнительского искусства, инструментоведение, изучение родственных инструментов</t>
  </si>
  <si>
    <t>История исполнительского искусства</t>
  </si>
  <si>
    <t xml:space="preserve">Паниотова, Т.С. Основы теории и истории искусств. Музыка. Литература. [Электронный ресурс] / Т.С. Паниотова, Г.Р. Тараева, Н.И. Стопченко, А.В. Кузнецова. — Электрон. дан. — СПб. : Лань, Планета музыки, 2017. — 448 с. </t>
  </si>
  <si>
    <t>Вопросы исполнительства на балалайке. Теория, История. Практика. Казань, 2016. (электронное издание)</t>
  </si>
  <si>
    <t>Прейсман Э.М. Теоретические основы музыкального исполнительского искусства: учебное пособие. Красноярск, 2016 г. (электронное издание)</t>
  </si>
  <si>
    <t>Болодурина Э.А., Шульга В.Н. Становление и развитие исполнительства на русских народных инструментах: учебное пособие ─ Челябинская государственная академия культуры и искусств. 2013. (электронное издание)</t>
  </si>
  <si>
    <t>Идрисова И.В. Василий Васильевич Андреев. Жизнь и деятельность. Опыт биографии-хрестоматии. Издательство: Композитор, 2013. (электронное издание)</t>
  </si>
  <si>
    <t>Лебедев Е.А. Теория исполнительского искусства. Саратов, 2015. (электронное издание)</t>
  </si>
  <si>
    <t>Кожухарь, В.И. Инструментоведение. Симфонический и духовой оркестры. [Электронный ресурс] — Электрон. дан. — СПб. : Лань, Планета музыки, 2013. — 320 с.</t>
  </si>
  <si>
    <t>МДК.01.07</t>
  </si>
  <si>
    <t>Оркестр</t>
  </si>
  <si>
    <t>Мохонько А.П. Оркестровый класс. ─ Кемерово: КемГУКИ, 2013. (электронное издание)</t>
  </si>
  <si>
    <t>Исполнительская практика</t>
  </si>
  <si>
    <t>Царенко, Н. Хрестоматия для балалайки. Обойди весь белый свет — балалайки лучше нет. [Электронный ресурс] — Электрон. дан. — СПб. : Лань, Планета музыки, 2017. — 128 с.</t>
  </si>
  <si>
    <t>Романов Ю. Хрестоматия современного репертуара баяниста, аккордеониста. Редактор-составитель Ф.Липс.  Москва – музыка, 2012 (электронное издание)</t>
  </si>
  <si>
    <t>Дербенко Е. Научись на гармони играть! Самоучитель для гармоники-хромки.     Издательский дом «Фаина» Москва, 2012. (электронное издание)</t>
  </si>
  <si>
    <t>Методика обучения игре на инструменте</t>
  </si>
  <si>
    <t xml:space="preserve">Музыкальная педагогика и исполнительство. Проблемы, суждения, мнения: Учебное пособие. [Электронный ресурс] — Электрон. дан. — Бишкек : Издательство "Прометей", 2016. — 404 с. </t>
  </si>
  <si>
    <t>Степанов Н.И. Народное музыкально-инструментальное исполнительство. Теория и методика обучения. Издательство: Планета музыки, 2014. (электронное издание)</t>
  </si>
  <si>
    <t>Лихачев Я.Ю. Программа по баяну и аккордеону. Современная развивающая методика обучения. Издательство: Композитор, 2013. (электронное издание)</t>
  </si>
  <si>
    <t>Дербенко «Балалайка на эстраде» Издательский дом «Фаина» 2014 (электронное издание)</t>
  </si>
  <si>
    <t xml:space="preserve">Заднепровская, Г.В. Анализ музыкальных произведений. [Электронный ресурс] — Электрон. дан. — СПб. : Лань, Планета музыки, 2016. — 272 с. </t>
  </si>
  <si>
    <t>Рачина Б.С. Педагогическая практика: подготовка педагога-музыканта: учебно-методическое пособие. – СПб-Москва-Краснодар, Лань. ─ 2015. (электронное издание)</t>
  </si>
  <si>
    <t>53.02.03 Инструментальное исподлнительство (по видам) Оркестровые духовые и ударные инструменты</t>
  </si>
  <si>
    <t>Исполнительская деятельность</t>
  </si>
  <si>
    <t xml:space="preserve">Чидди, К. Школа игры на ударной установке. Ритмические рисунки, грувы и биты. [Электронный ресурс] — Электрон. дан. — СПб. : Композитор, 2015. — 48 с. </t>
  </si>
  <si>
    <t>Клозе, Г. Школа игры на кларнете. [Электронный ресурс] — Электрон. дан. — СПб. : Лань, Планета музыки, 2015. — 352 с.</t>
  </si>
  <si>
    <t xml:space="preserve">Смирнов, А.В. Ударные инструменты в современной музыке + DVD. [Электронный ресурс] — Электрон. дан. — СПб. : Лань, Планета музыки, 2016. — 16 с. </t>
  </si>
  <si>
    <t xml:space="preserve">Большиянов, А.Ю. Школа игры на саксофоне. Пособие для самостоятельного освоения инструмента + DVD. [Электронный ресурс] — Электрон. дан. — СПб. : Лань, Планета музыки, 2016. — 36 с. </t>
  </si>
  <si>
    <t>Оленчик И. Ф. Обучение и исполнительство на кларнете: методическое пособие. —  Москва, 2013 (электронное издание)</t>
  </si>
  <si>
    <t>Хурматуллина Р. К. Инструментальные ансамбли: учебное пособие. — Казань,2016 (электронное издание)</t>
  </si>
  <si>
    <t>Хурматуллина Р. К. Камерный ансамбль: учебное пособие. —  Казань, 2012 (электронное издание)</t>
  </si>
  <si>
    <t xml:space="preserve">Вейнгартнер, Ф. О дирижировании. [Электронный ресурс] — Электрон. дан. — СПб. : Композитор, 2015. — 56 с. </t>
  </si>
  <si>
    <t>Мохонько Дирижирование. Кемерово. КемГУКИ 2013 г. 68 с. (электронное издание)</t>
  </si>
  <si>
    <t>Дополнительный  инструмент - фортепиано</t>
  </si>
  <si>
    <t>Денисов, С.Г. Школа игры на фортепиано. Практическое пособие для домашних занятий. + DVD. [Электронный ресурс] — Электрон. дан. — СПб. : Лань, Планета музыки, 2014. — 112 с.</t>
  </si>
  <si>
    <t>Толмачев, Ю.А. Духовые инструменты. История исполнительского искусства. [Электронный ресурс] / Ю.А. Толмачев, В.Ю. Дубок. — Электрон. дан. — СПб. : Лань, Планета музыки, 2015. — 288 с</t>
  </si>
  <si>
    <t>Швинг, Г. Упражнения по сочинению мелодий. [Электронный ресурс] — Электрон. дан. — СПб. : Лань, Планета музыки, 2016. — 44 с.</t>
  </si>
  <si>
    <t>Музыкальная педагогика и исполнительство. Проблемы, суждения, мнения: Учебное пособие. [Электронный ресурс] — Электрон. дан. — Бишкек : Издательство "Прометей", 2016. — 404 с.</t>
  </si>
  <si>
    <t>Инструментоведение</t>
  </si>
  <si>
    <t>Компьютерная оркестровка</t>
  </si>
  <si>
    <t>Андерсен, А.В. Современные музыкально-компьютерные технологии. [Электронный ресурс] / А.В. Андерсен, Г.П. Овсянкина, Р.Г. Шитикова. — Электрон. дан. — СПб. : Лань, Планета музыки, 2013. — 224 с.</t>
  </si>
  <si>
    <t>МДК.01.06</t>
  </si>
  <si>
    <t>Оркестровый класс, изучение оркестровых партий, работа с творческим коллективом</t>
  </si>
  <si>
    <t>Оркестровый класс</t>
  </si>
  <si>
    <t>Мохонько А.П. Оркестровый класс. Кемерово, КемГУКИ, 2013, 23 с. (электронное издание)</t>
  </si>
  <si>
    <t>Производственная (исполнительская)</t>
  </si>
  <si>
    <t>Глазков, В. В. Музыкальная психология : учеб.-метод. пособие / В. В. Глаз- ков ; под ред. канд. психолог. наук Н. Г. Абрамян; Владим. гос. ун-т им. А. Г. и Н. Г. Столетовых. – Владимир : Изд-во ВлГУ, 2013. – 136 с. (электронное издание)</t>
  </si>
  <si>
    <t>Гержев, В.Н. Методика обучения игре на духовых инструментах. [Электронный ресурс] — Электрон. дан. — СПб. : Лань, Планета музыки, 2015. — 128 с.</t>
  </si>
  <si>
    <t>Производственная (педагогическая)</t>
  </si>
  <si>
    <t>Рачина, Б.С. Педагогическая практика: подготовка педагога-музыканта. [Электронный ресурс] — Электрон. дан. — СПб. : Лань, Планета музыки, 2015. — 512 с.</t>
  </si>
  <si>
    <t>53.02.03 Инструментальное исподлнительство (по видам) Оркестровые струнные инструменты</t>
  </si>
  <si>
    <t>Векслер К. Принципы игры и преподавание на скрипке по системе Ивана Голомяна. – Спб, Композитор 2015 (электронное издание)</t>
  </si>
  <si>
    <t>Оркестровый класс, работа с оркестровыми партиями</t>
  </si>
  <si>
    <t>Мохонько А. П. Оркестровый класс: учебно–методический комплекс. Кемерово: КемГУКИ, 2013 (электронное издание)</t>
  </si>
  <si>
    <t>Нейгауз Г.Г. Об искусстве фортепианной игры. Записки педагога: учебное пособие.- СПб, Лань – 2015 (электронное издание)</t>
  </si>
  <si>
    <t>История исполнительского исусства, инструментоведение, изучение родственных инструментов</t>
  </si>
  <si>
    <t xml:space="preserve">Джеминиани, Ф. Искусство игры на скрипке. Трактат о хорошем вкусе в музыке. [Электронный ресурс] — Электрон. дан. — СПб.: Лань, Планета музыки, 2016. — 108 с. </t>
  </si>
  <si>
    <t>Кожухарь, В.И. Инструментоведение. Симфонический и духовой оркестры. [Электронный ресурс] — Электрон. дан. — СПб.: Лань, Планета музыки, 2013. — 320 с.</t>
  </si>
  <si>
    <t>Векслер К. Принципы игры и преподавание на скрипке по системе Ивана Голомяна. – Спб, Композитор 2015  (электронное издание)</t>
  </si>
  <si>
    <t>Андриевская И. В. – Методика обучения игры на инструменте (скрипка). – Кемеревский гос. Университет культуры и искусств, 2015 (электронное издание)</t>
  </si>
  <si>
    <t xml:space="preserve">Берио, Ш. Школа для скрипки. В двух частях. [Электронный ресурс] — Электрон. дан. — СПб. : Лань, Планета музыки, 2016. — 336 с. </t>
  </si>
  <si>
    <t xml:space="preserve">Моцарт, Л. Фундаментальная школа скрипичной игры. [Электронный ресурс] — Электрон. дан. — СПб. : Лань, Планета музыки, 2016. — 216 с.  </t>
  </si>
  <si>
    <t>Рачина Б.С. Педагогическая практика: подготовка педагога-музыканта: учебно-методическое пособие. Спб-Москва-Краснодар, Лань-2015. (электронное издание)</t>
  </si>
  <si>
    <t>53.02.03 Инструментальное исподлнительство (по видам) Фортепиано</t>
  </si>
  <si>
    <t>Музыкальная информатика, цифровые музыкальные технологии</t>
  </si>
  <si>
    <t>Искусство игры на фортепиано Левин И. Издательство: Издательство "Лань", "Планета музыки" Год: 2016 Издание: 1-е изд. (электронное издание)</t>
  </si>
  <si>
    <t xml:space="preserve">Музыкальная педагогика и исполнительство. Проблемы, суждения, мнения: Учебное пособие. [Электронный ресурс] — Электрон. дан. — Бишкек : Издательство "Прометей", 2016. </t>
  </si>
  <si>
    <t>С.А.Добровольский. «Технологии совершенствования слухо-двигательных реакций пианиста. Опыты. Эксперимент. Поиски» 2013. Изд.дом Вертикаль. Новосибирск. (электронное издание)</t>
  </si>
  <si>
    <t>М.Г.Карпычев. Карл.Черни Опус 740.Новосибирск 2014. Учебное пособие. (электронное издание)</t>
  </si>
  <si>
    <t>Нейгауз Г.Г. Об искусстве фортепианной игры. Записки педагога: учебное пособие. СПб, Лань 2015. (электронное издание)</t>
  </si>
  <si>
    <t>Орловский В.В. Фортепианные сонаты Шуберта Ф. в современном педагогическом репертуаре. Ростов на Дону 2014. (электронное издание)</t>
  </si>
  <si>
    <t>Смирнова Н.М. Стилевые особенности клавирных произведений Моцарта. Учебное пособие. Саратов 2015 (электронное издание)</t>
  </si>
  <si>
    <t>Прейсман Э. М. Теоретические основы музыкального исполнительского искусства: учебное пособие. —  Красноярск, 2016 (электронное издание)</t>
  </si>
  <si>
    <t>Чтение с листа и транспозиция</t>
  </si>
  <si>
    <t xml:space="preserve">Ансамблевое исполнительство </t>
  </si>
  <si>
    <t>В. Бикташев. Искусство концертмейстера. Основы исполнительского мастерства. «Союз художников». Санкт Петербург 2014. (электронное издание)</t>
  </si>
  <si>
    <t>Хурматуллина Р.К. Инструментальные ансамбли. Учебное пособие. Казань 2016 (электронное издание)</t>
  </si>
  <si>
    <t>Хурматуллина Р.К. Камерный ансамбль. Учебное пособие. Казань 2012. (электронное издание)</t>
  </si>
  <si>
    <t>Нейгауз.Г.Г. Об искусстве фортепианной игры. Записки педагога: учебное пособие. СПб, Лань 2015. Электронное издание (электронное издание)</t>
  </si>
  <si>
    <t>Фортепианный дуэт</t>
  </si>
  <si>
    <r>
      <t>Нейгауз.Г.Г. Об искусстве фортепианной игры. Записки педагога: учебное пособие. СПб</t>
    </r>
    <r>
      <rPr>
        <u/>
        <sz val="9"/>
        <rFont val="Arial"/>
        <family val="2"/>
        <charset val="204"/>
      </rPr>
      <t xml:space="preserve">, Лань 2015. Электронное издание </t>
    </r>
    <r>
      <rPr>
        <sz val="9"/>
        <rFont val="Arial"/>
        <family val="2"/>
        <charset val="204"/>
      </rPr>
      <t>(электронное издание)</t>
    </r>
  </si>
  <si>
    <t>Чайковский П.И. Детский альбом в 4 руки. Переложение Жульевой. Ростов на Дону 2015. (электронное издание)</t>
  </si>
  <si>
    <t>Чайковский П.И. Воспоминания о Гапсале в четыре руки. Переложение Жульевой. Ростов на Дону 2014 (электронное издание)</t>
  </si>
  <si>
    <t>Ансамблевое исполнительство (камерный ансамбль)</t>
  </si>
  <si>
    <t>С.А.Добровольский. «Технологии совершенствования слухо-двигательных реакций пианиста. Опыты. Эксперимент. Поиски» 2013. Изд.дом Вертикаль. Новосибирск (электронное издание)</t>
  </si>
  <si>
    <t>В. Бикташев. Искусство концертмейстера. Основы исполнительского мастерства. «Союз художников». Санкт Петербург 2014.  (электронное издание)</t>
  </si>
  <si>
    <t>Нейгауз.Г.Г. Об искусстве фортепианной игры. Записки педагога: учебное пособие. СПб, Лань 2015. (электронное издание)</t>
  </si>
  <si>
    <t>Фортепианное образование. Проблемы и перспективы. Выпуск 4. Материалы докладов Международной практической конференции 7-8 февраля 2014. Екатеринбург 2015. (электронное издание)</t>
  </si>
  <si>
    <t>Хурматуллина Р.К. Инструментальные ансамбли. Учебное пособие Казань 2016 (электронное издание)</t>
  </si>
  <si>
    <t>Ансамблевое исполнительство (концертм. класс)</t>
  </si>
  <si>
    <t>История исполнительского искусства, устройство клавишных инструментов</t>
  </si>
  <si>
    <t>Основы теории и истории искусств. Музыка. Литература Паниотова Т.С., Тараева Г.Р., Стопченко Н.И., Кузнецова А.В. Издательство "Лань", "Планета музыки" Год: 2017 Издание: 3-е изд., стер. (электронное издание)</t>
  </si>
  <si>
    <t>Камозина О. Неправильная музыкальная литература: история музыки.Р/Дону, 2013 (электронное издание)</t>
  </si>
  <si>
    <t>Устройство клавишных инструментов</t>
  </si>
  <si>
    <t>Курочкин. Бурдина. Настройка фортепиано.  Изд.  Композитор С.Петербург 1999 (электронное издание)</t>
  </si>
  <si>
    <t>Карл-Йоханн Форсс Ремонт пианино и роялей 2007 г. Издательство Эрвин Бохински (электронное издание)</t>
  </si>
  <si>
    <t>Основы композиции, инструментоведение, дополнительный инструмент</t>
  </si>
  <si>
    <t>Основы композиции, инструментоведение</t>
  </si>
  <si>
    <t>Кожухарь. Инструментоведение. Симфонический и духовой оркестр. Учебное пособие С.Петербург, Москва. Краснодар.2009 (электронное издание)</t>
  </si>
  <si>
    <t>Князев А.М. Изучение оркестровых инструментов: Кемерово: КемГУКИ, 2015 (электронное издание)</t>
  </si>
  <si>
    <t xml:space="preserve">Мохонько А.П. Оркестровый класс: учебно-методический комплекс. Кемерово: КемГУКИ, 2013 (электронное издание) </t>
  </si>
  <si>
    <t>Холопов Ю. Задачи по гармонии. Москва, 2011 (электронное издание)</t>
  </si>
  <si>
    <t>Бреминг А.А. Образцы письменных работ по полифонии строгого стиля. Учебно-методическое пособие для студентов. — Саратовская государственная консерватория имени Л.В. Собинова, 2015 (электронное издание)</t>
  </si>
  <si>
    <t>Болодурина Э. А., Шульга В. Н. Становление и развитие исполнительства на русских народных инструментах: Учебное пособие — Челяб.гос.академия культуры и искусств. Челяб.гос.акад. культуры и искусств . 2013 (электронное издание)</t>
  </si>
  <si>
    <t>Андерсен А.В., Овсянкина Г.П., Шитикова Р.Г. Современные музыкально-компьютерные технологии С-Пб.: «Планета музыки», «Лань», 2013 (электронное издание)</t>
  </si>
  <si>
    <t>Аккордеон-плюс. Концертные пьесы для аккордеона и баяна. Учебное пособие для ДМШ. Издание второе. Ростов-на-Дону: «Феникс», 2014 (электронное издание)</t>
  </si>
  <si>
    <t>Аккордеон-плюс. Концертные пьесы для аккордеона и баяна. Учебное пособие для ДМШ. Выпуск второй. Ростов-на-Дону: «Феникс», 2014. (электронное издание)</t>
  </si>
  <si>
    <t>Дополнительный инструмент (синтезатор, аккордеон, орган)</t>
  </si>
  <si>
    <t>О.Ю.Кийовски. Северогерманское органное искусство эпохи барокко и особенности современной регистровой практики 2015 Саратовская консерватория. (электронное издание)</t>
  </si>
  <si>
    <t>Хрестоматия юного баяниста (аккордеониста). 3 класс ДМШ. Редактор-составитель В.В. Ушенин. Ростов-на-Дону: «Феникс», 2015 (электронное издание)</t>
  </si>
  <si>
    <t>Хрестоматия юного баяниста (аккордеониста). 4 класс ДМШ. Редактор-составитель В.В. Ушенин. Ростов-на-Дону: «Феникс», 2015 (электронное издание)</t>
  </si>
  <si>
    <t>Подбор по слуху и импровизация</t>
  </si>
  <si>
    <t>Беликов В. Школа блюза для фортепиано. —  СПб-Москва-Краснодар, 2016 (электронное издание)</t>
  </si>
  <si>
    <t>Беликов В.Ю. Школа блюза для фортепиано. Гармония блюза [Электронный ресурс]  учебное пособие. СПб. «Лань»; «Планета музыки» 2015    (электронное издание)</t>
  </si>
  <si>
    <t xml:space="preserve">Терацуян А.М. Джазовая импровизация. Курс для начинающих.[Электронный ресурс]  учебное пособие. — Электрон.дан. — СПб.«Лань», «Планета музыки», 2016. – 56 с  </t>
  </si>
  <si>
    <t>Петерсон А. В., Ершов М. В. Гармония в эстрадной и джазовой музыке: Учебное пособие. — СПб.: Издательство «ПЛАНЕТА МУЗЫКИ», 2015 (электронное издание)</t>
  </si>
  <si>
    <t>Столяр Р. С. Современная импровизация. Практический курс для фортепиано: Учебное пособие. — 2-е изд., стер. — СПб.: Издательство «ПЛАНЕТА МУЗЫКИ», 20 (электронное издание)</t>
  </si>
  <si>
    <t>И.В.Батюк. Современная хоровая музыка. Теория и исполнение. Изд2 2015 С-петербург, Москва. Краснодар. (электронное издание)</t>
  </si>
  <si>
    <t>Т.П.Вишнякова. Т.В.Соколова. Хрестоматия по практике работы с хором. 2015 (электронное издание)</t>
  </si>
  <si>
    <t>А.М. Вербов. Техника постановки голоса. 2017 Изд Лань. Планета музыки. (электронное издание)</t>
  </si>
  <si>
    <t xml:space="preserve">Музыкальная педагогика и исполнительство. Проблемы, суждения, мнения: Учебное пособие. [Электронный ресурс Бишкек : Издательство "Прометей", 2016. </t>
  </si>
  <si>
    <t xml:space="preserve">Рачина, Б.С. Педагогическая практика: подготовка педагога-музыканта. [Электронный ресурс] — Электрон. дан. — СПб. : Лань, Планета музыки, 2015. </t>
  </si>
  <si>
    <t>Смирнова Н. М. Стилевые особенности клавирных произведений Моцарта: учебное пособие. —  Саратов, 2015 (электронное издание)</t>
  </si>
  <si>
    <t>Нейгауз Г. Г. Об искусстве фортепианной игры. Записки педагога: учебное пособие —  СПб, изд. «Лань» -2015 (электронное издание)</t>
  </si>
  <si>
    <r>
      <t xml:space="preserve">Жакович В. Музыкальная грамота для самых маленьких в сказках, стихах и картинках. — Р/Дону, 2013 </t>
    </r>
    <r>
      <rPr>
        <sz val="9"/>
        <rFont val="Arial"/>
        <family val="2"/>
        <charset val="204"/>
      </rPr>
      <t>(электронное издание)</t>
    </r>
  </si>
  <si>
    <r>
      <t xml:space="preserve">Обучение в классе фортепиано ДМШ и ДШИ: сборник статей. — СПб, Союз художников, 2013 </t>
    </r>
    <r>
      <rPr>
        <sz val="9"/>
        <rFont val="Arial"/>
        <family val="2"/>
        <charset val="204"/>
      </rPr>
      <t>(электронное издание)</t>
    </r>
  </si>
  <si>
    <r>
      <t xml:space="preserve">Дьяченко И.Ю. Теория и методика музыкального воспитания. Учебное пособие. — Издательство Тюменского государственного университета, 2014 </t>
    </r>
    <r>
      <rPr>
        <sz val="9"/>
        <rFont val="Arial"/>
        <family val="2"/>
        <charset val="204"/>
      </rPr>
      <t>(электронное издание)</t>
    </r>
  </si>
  <si>
    <r>
      <t xml:space="preserve">Фортепианное образование. Проблемы и перспективы. Вып.4:материалы докладов международной научно-практической конференции 7-8 февраля, 2014г. — Екатеринбург, 2015 </t>
    </r>
    <r>
      <rPr>
        <sz val="9"/>
        <rFont val="Arial"/>
        <family val="2"/>
        <charset val="204"/>
      </rPr>
      <t>(электронное издание)</t>
    </r>
  </si>
  <si>
    <t>Жакович В. Музыкальная грамота для самых маленьких в сказках, стихах и картинках. —  Р/Дону, 2013 (электронное издание)</t>
  </si>
  <si>
    <t>Карпычев М. К. Черни ор. 740. -Новосибирск,2014 (электронное издание)</t>
  </si>
  <si>
    <r>
      <t xml:space="preserve">Чайковский П. И. Детский альбом в четыре руки: перелож. Жульевой Л Ростов на Дону, 2015 </t>
    </r>
    <r>
      <rPr>
        <sz val="9"/>
        <rFont val="Arial"/>
        <family val="2"/>
        <charset val="204"/>
      </rPr>
      <t>(электронное издание)</t>
    </r>
  </si>
  <si>
    <t>Орловский В. В. Фортепианные сонаты Шуберта Ф. В современном педагогическом репертуаре. —  Ростов на Дону, 2014 (электронное издание)</t>
  </si>
  <si>
    <t>Изучение репетуара ДМШ</t>
  </si>
  <si>
    <r>
      <t xml:space="preserve">Барсукова О.С. «Азбука игры на фортепиано», учебно - методическое пособие, Ростов на Дону, «Феникс», 2014 </t>
    </r>
    <r>
      <rPr>
        <sz val="9"/>
        <rFont val="Arial"/>
        <family val="2"/>
        <charset val="204"/>
      </rPr>
      <t>(электронное издание)</t>
    </r>
  </si>
  <si>
    <r>
      <t xml:space="preserve">«Новая школа игры на фортепиано», хрестоматия пед. репертуара под ред. Г.Цыганкова и И. Королькова, Ростов на Дону, «Феникс», 2013 </t>
    </r>
    <r>
      <rPr>
        <sz val="9"/>
        <rFont val="Arial"/>
        <family val="2"/>
        <charset val="204"/>
      </rPr>
      <t>(электронное издание)</t>
    </r>
  </si>
  <si>
    <r>
      <t xml:space="preserve">Чайковский П. И. Воспоминание о Гапсале в четыре руки: перелож. Жульевой Л. — Ростов на Дону, 2014 </t>
    </r>
    <r>
      <rPr>
        <sz val="9"/>
        <rFont val="Arial"/>
        <family val="2"/>
        <charset val="204"/>
      </rPr>
      <t>(электронное издание)</t>
    </r>
  </si>
  <si>
    <t>Э. Давыдова, Л. Ефремова. «Учимся играть вместе». 30 уроков начального обучения маленьких пианистов. Метод. пособие для подготовительных групп и первых классов ДМШ. Изд. «Композитор», СПб, 2015 (электронное издание)</t>
  </si>
  <si>
    <t>Основы теории и истории искусств. Музыка. Литература Паниотова Т.С., Тараева Г.Р., Стопченко Н.И., Кузнецова А.В. Основы теории и истории искусств. Издательство: Издательство "Лань", "Планета музыки" Год: 2017 Издание: 3-е изд., стер. (электронное издание)</t>
  </si>
  <si>
    <t>Фортепианное образование. Проблемы и перспективы. Вып.4:материалы докладов международной научно-практической конференции 7-8 февраля, 2014г. —  Екатеринбург, 2015 (электронное издание)</t>
  </si>
  <si>
    <r>
      <t xml:space="preserve">Фортепианное образование. Проблемы и перспективы. Вып.4:материалы докладов международной научно-практической конференции 7-8 февраля, 2014г. — Екатеринбург </t>
    </r>
    <r>
      <rPr>
        <sz val="9"/>
        <rFont val="Arial"/>
        <family val="2"/>
        <charset val="204"/>
      </rPr>
      <t>(электронное издание)</t>
    </r>
  </si>
  <si>
    <t>Основные системы музыкального образования</t>
  </si>
  <si>
    <t>Прейсман Теоретические основы музыкального исполнительства, М,2016 - электр. ресурс</t>
  </si>
  <si>
    <t xml:space="preserve">Рачина, Б.С. Педагогическая практика: подготовка педагога-музыканта. [Электронный ресурс] — Электрон. дан. — СПб. : Лань, Планета музыки, 2015. — 512 с.  </t>
  </si>
  <si>
    <t>Музыкальная гимнастика для пальчиков. — Спб, Союз художников,2015 (электронное издание)</t>
  </si>
  <si>
    <t>Обучение в классе фортепиано ДМШ и ДШИ: сборник статей. — СПб, Союз художников, 2013 (электронное издание)</t>
  </si>
  <si>
    <t>Рачина, Б.С. Педагогическая практика: подготовка педагога-музыканта. [Электронный ресурс] — Электрон. дан. — СПб. : Лань, Планета музыки, 2015.</t>
  </si>
  <si>
    <t>53.02.02 Музыкальное искусство эстрады (по видам) Эстрадое пение</t>
  </si>
  <si>
    <t>История стилей музыкальной эстрады</t>
  </si>
  <si>
    <t>Мошков, К. Российский джаз. Том 1. [Электронный ресурс] / К. Мошков, А. Филипьева. — Электрон. дан. — СПб. : Лань, Планета музыки, 2013. — 608 с.</t>
  </si>
  <si>
    <t>Мошков, К. Российский джаз. Том 2. [Электронный ресурс] / К. Мошков, А. Филипьева. — Электрон. дан. — СПб. : Лань, Планета музыки, 2013. — 544 с. </t>
  </si>
  <si>
    <t>Мошков, К.В. Индустрия джаза в Америке. XXI век. [Электронный ресурс] — Электрон. дан. — СПб.: Лань, Планета музыки, 2013. — 640 с.</t>
  </si>
  <si>
    <t xml:space="preserve">Мошков, К. Блюз. Введение в историю. [Электронный ресурс] — Электрон. дан. — СПб. : Лань, Планета музыки, 2014. — 384 с. </t>
  </si>
  <si>
    <t xml:space="preserve">Столяр, Р.С. Джаз. Введение в стилистику. [Электронный ресурс] — Электрон. дан. — СПб. : Лань, Планета музыки, 2015. — 112 с. </t>
  </si>
  <si>
    <t>ОП.09</t>
  </si>
  <si>
    <t>Основы джазовой композиции</t>
  </si>
  <si>
    <t>ОП.10</t>
  </si>
  <si>
    <t>Цукер, А.М. Отечественная массовая музыка: 1960–1990 гг. [Электронный ресурс] — Электрон. дан. — СПб. : Лань, Планета музыки, 2016. — 256 с.</t>
  </si>
  <si>
    <t>Музыкально-исполнительская деятельность</t>
  </si>
  <si>
    <t>МДК 01.01</t>
  </si>
  <si>
    <t>Сольное пение</t>
  </si>
  <si>
    <t xml:space="preserve">Карягина, А.В. Джазовый вокал. Практическое пособие для начинающих + CD. [Электронный ресурс] — Электрон. дан. — СПб. : Лань, Планета музыки, 2017. — 48 с. </t>
  </si>
  <si>
    <t>Репетиционно-практическая подготовка</t>
  </si>
  <si>
    <t>Карягина, А.В. Джазовый вокал. Практическое пособие для начинающих + CD. [Электронный ресурс] — Электрон. дан. — СПб. : Лань, Планета музыки, 2017. — 48 с.</t>
  </si>
  <si>
    <t>Джазовая импровизация</t>
  </si>
  <si>
    <t>Ансамбль</t>
  </si>
  <si>
    <t>МДК 01.04</t>
  </si>
  <si>
    <t>Основы сценической речи, мастерство актера</t>
  </si>
  <si>
    <t>Основы сценической речи</t>
  </si>
  <si>
    <t>Мастерство актёра</t>
  </si>
  <si>
    <t>Танец, сценическое движение</t>
  </si>
  <si>
    <t>МДК 01.06</t>
  </si>
  <si>
    <t>Фортепианное исполнительство, аккомпанемент и чтение с листа, инструментоведение</t>
  </si>
  <si>
    <t>Фортепианное исполнительство, аккомпанемент и чтение с листа</t>
  </si>
  <si>
    <t>Князев А. М. Изучение оркестровых инструментов: Кемерово: КемГУКИ, 2015 (электронное издание)</t>
  </si>
  <si>
    <t xml:space="preserve">Кожухарь, В.И. Инструментоведение. Симфонический и духовой оркестры. [Электронный ресурс] — Электрон. дан. — СПб. : Лань, Планета музыки, 2009. — 320 с. </t>
  </si>
  <si>
    <t>Дополнительный инструмент</t>
  </si>
  <si>
    <t>Чидди, К. Школа игры на ударной установке. Ритмические рисунки, грувы и биты. [Электронный ресурс] — Электрон. дан. — СПб. : Композитор, 2015. — 48 с.</t>
  </si>
  <si>
    <t>Аспелунд, Д.Л. Развитие певца и его голоса. [Электронный ресурс] — Электрон. дан. — СПб. : Лань, Планета музыки, 2017. — 180 с.</t>
  </si>
  <si>
    <t>Методика обучения эстрадному пению</t>
  </si>
  <si>
    <t>Емельянов, В.В. Развитие голоса. Координация и тренинг. [Электронный ресурс] — Электрон. дан. — СПб. : Лань, Планета музыки, 2015. — 176 с</t>
  </si>
  <si>
    <t>УП.07</t>
  </si>
  <si>
    <t xml:space="preserve">Производственная практика (педагогическая) </t>
  </si>
  <si>
    <t>ПМ.03</t>
  </si>
  <si>
    <t>Организационно-управленческая деятельность</t>
  </si>
  <si>
    <t>МДК 03.01</t>
  </si>
  <si>
    <t>Инструментовка и аранжировка музыкальных произведений, компьютерная аранжировка</t>
  </si>
  <si>
    <t>Инструментовка и аранжировка музыкальных произведений</t>
  </si>
  <si>
    <t xml:space="preserve">Швинг, Г. Упражнения по сочинению мелодий. [Электронный ресурс] — Электрон. дан. — СПб. : Лань, Планета музыки, 2016. — 44 с. </t>
  </si>
  <si>
    <t>МДК.03.02</t>
  </si>
  <si>
    <t>Работа с вокальным ансамблем, творческим коллективом, постановка концертных номеров</t>
  </si>
  <si>
    <t>Работа с вокальным ансамблем, творческим коллективом</t>
  </si>
  <si>
    <t>Постановка концертных номеров</t>
  </si>
  <si>
    <t>Богданов И. Постановка эстрадного номера: учебное пособие-СПб,2013 (электронное издание)</t>
  </si>
  <si>
    <t>Основы дирижирования</t>
  </si>
  <si>
    <r>
      <t xml:space="preserve">Мохонько. А.П. Дирижирование. Кемерово, КемГУКИ, 2013 г., 68 с. </t>
    </r>
    <r>
      <rPr>
        <sz val="9"/>
        <rFont val="Arial"/>
        <family val="2"/>
        <charset val="204"/>
      </rPr>
      <t>(электронное издание)</t>
    </r>
  </si>
  <si>
    <r>
      <t xml:space="preserve">Вейнгартнер Ф. О дирижировании  Издательство "Композитор" </t>
    </r>
    <r>
      <rPr>
        <sz val="9"/>
        <color indexed="23"/>
        <rFont val="Arial"/>
        <family val="2"/>
        <charset val="204"/>
      </rPr>
      <t>Год:</t>
    </r>
    <r>
      <rPr>
        <sz val="9"/>
        <color indexed="8"/>
        <rFont val="Arial"/>
        <family val="2"/>
        <charset val="204"/>
      </rPr>
      <t xml:space="preserve">2015  </t>
    </r>
    <r>
      <rPr>
        <sz val="9"/>
        <rFont val="Arial"/>
        <family val="2"/>
        <charset val="204"/>
      </rPr>
      <t>(электронное издание)</t>
    </r>
  </si>
  <si>
    <t xml:space="preserve">Производственная практика (исполнительская) </t>
  </si>
  <si>
    <t xml:space="preserve">Двойнос, Л.И. Методика работы с хором. [Электронный ресурс] — Электрон. дан. — Кемерово : КемГИК, 2012. — 106 с. </t>
  </si>
  <si>
    <t>53.02.02 Музыкальное искусство эстрады (по видам) Инструменты эстрадного оркестра</t>
  </si>
  <si>
    <t>Михайлин, Д.А. 12 пьес для эстрадно-джазового рояля. Piano Airways. [Электронный ресурс] — Электрон. дан. — СПб. : Лань, Планета музыки, 2016. — 56 с..</t>
  </si>
  <si>
    <t>Большиянов, А.Ю. Школа игры на саксофоне. Пособие для самостоятельного освоения инструмента + DVD. [Электронный ресурс] — Электрон. дан. — СПб. : Лань, Планета музыки, 2016. — 36 с.</t>
  </si>
  <si>
    <t>Оленчик И. Ф. Обучение и исполнительство на кларнете: методическое пособие. —  Москва,2013 (электронное издание)</t>
  </si>
  <si>
    <t>Терацуян, А.М. Джазовая импровизация. Курс для начинающих. [Электронный ресурс] — Электрон. дан. — СПб. : Лань, Планета музыки, 2016. — 56 с.</t>
  </si>
  <si>
    <t>Оркестровый класс, инструментоведение</t>
  </si>
  <si>
    <t>Мохонько А.П. Оркестровый класс: Кемерово: КемГУКИ, 2013 (электронное издание)</t>
  </si>
  <si>
    <t>Кожухарь, В.И. Инструментоведение. Симфонический и духовой оркестры. [Электронный ресурс] — Электрон. дан. — СПб. : Лань, Планета музыки, 2009. — 320 с.</t>
  </si>
  <si>
    <t xml:space="preserve">Изучение родственных инструментов  </t>
  </si>
  <si>
    <t>Беликов В. Школа блюза для фортепиано. ─ СПб-Москва-Краснодар, 2016. (электронное издание)</t>
  </si>
  <si>
    <t>Столяр Р.С. Современная импровизация: практический курс  для фортепиано: учебное пособие. ─ СПб-Москва, 2016. (электронное издание)</t>
  </si>
  <si>
    <t>Хурматуллина Р. К. Камерный ансамбль: учебное пособие. —  Казань (электронное издание)</t>
  </si>
  <si>
    <t>Мохонько А.П. Оркестровый класс:— Кемерово: КемГУКИ, 2013  (электронное издание)</t>
  </si>
  <si>
    <t xml:space="preserve">Гержев, В.Н. Методика обучения игре на духовых инструментах. [Электронный ресурс] — Электрон. дан. — СПб. : Лань, Планета музыки, 2015. — 128 с. </t>
  </si>
  <si>
    <t xml:space="preserve">Андерсен, А.В. Современные музыкально-компьютерные технологии. [Электронный ресурс] / А.В. Андерсен, Г.П. Овсянкина, Р.Г. Шитикова. — Электрон. дан. — СПб. : Лань, Планета музыки, 2013. — 224 с. </t>
  </si>
  <si>
    <t>Основы работы звукооператора</t>
  </si>
  <si>
    <t xml:space="preserve">Динов, В.Г. Звуковая картина. Записки о звукорежиссуре. [Электронный ресурс] — Электрон. дан. — СПб. : Лань, Планета музыки, 2016. — 488 с. </t>
  </si>
  <si>
    <t>МДК 03.02</t>
  </si>
  <si>
    <t>Дирижирование, чтение партитур и работа с оркестром</t>
  </si>
  <si>
    <t>Дирижирование, работа с оркестром</t>
  </si>
  <si>
    <t>Мохонько А.П. Дирижирование — Кемерово 2013 г; (электронное издание)</t>
  </si>
  <si>
    <t xml:space="preserve">Чтение партитур </t>
  </si>
  <si>
    <t>Мохонько А.П. Методика работы с эстрадным оркестром: учебное пособие. 2-е изд., испр. и доп. — Кемерово: КемГУКИ, 2013  (электронное издание)</t>
  </si>
  <si>
    <t>Работа с эстрадным оркестром</t>
  </si>
  <si>
    <t>Мохонько А.П. Методика работы с эстрадным оркестром: учебное пособие. 2-е изд., испр. и доп. — Кемерово: КемГУКИ, 2013 (электронное издание)</t>
  </si>
  <si>
    <t xml:space="preserve">Основы джазовой композиции  </t>
  </si>
  <si>
    <t>53.02.05  Сольное и хоровое народное пение</t>
  </si>
  <si>
    <t>Сольное народное пение</t>
  </si>
  <si>
    <t>Сольное и ансамблевое пение</t>
  </si>
  <si>
    <t>Гутман, О. Гимнастика голоса. Руководство к развитию и правильному употреблению органов голоса в пении и система правильного дыхания. [Электронный ресурс] — Электрон. дан. — СПб. : Лань, Планета музыки, 2016. — 80 с.</t>
  </si>
  <si>
    <t>Ансамблевое пение</t>
  </si>
  <si>
    <t xml:space="preserve">Стенюшкина, Т.С. Методика работы с народно-певческим коллективом: учебно-методическое пособие для студентов по направлению подготовки 53.03.04 (073700.62) «Искусство народного пения», профиль «Хоровое народное пение». [Электронный ресурс] — Электрон. дан. — Кемерово : КемГИК, 2014. — 112 с. </t>
  </si>
  <si>
    <t>Королькова И.В. Народные песни и наигрыши Новгородской области. – СПб.: Скифия-принт, 2014. – 48 с.:</t>
  </si>
  <si>
    <t>Мехнецова К.А. Лирические песни и баллады Духовщинского района Смоленской области. – СПб.: Скифия-принт, 2015. – 72 с</t>
  </si>
  <si>
    <t>Основы фольклорной импровизации</t>
  </si>
  <si>
    <t>Сольное и хоровое пение</t>
  </si>
  <si>
    <t>Вишнякова, Т.П. Хрестоматия по практике работы с хором. Произведения для женского хора a capрella. [Электронный ресурс] / Т.П. Вишнякова, Т.В. Соколова. — Электрон. дан. — СПб. : Лань, Планета музыки, 2015. — 88 с.</t>
  </si>
  <si>
    <t>Стенюшкина, Т.С. Методика работы с народно-певческим коллективом: учебно-методическое пособие для студентов по направлению подготовки 53.03.04 (073700.62) «Искусство народного пения», профиль «Хоровое народное пение». [Электронный ресурс] — Электрон. дан. — Кемерово : КемГИК, 2014. — 112 с.</t>
  </si>
  <si>
    <t>Основы сценической подготовки</t>
  </si>
  <si>
    <t>Черная, Е.И. Основы сценической речи. Фонационное дыхание и голос + DVD. [Электронный ресурс] — Электрон. дан. — СПб. : Лань, Планета музыки, 2016. — 176 с.</t>
  </si>
  <si>
    <t>Кипнис, М. Актёрский тренинг. Драма. Импровизация. Дилемма. Мастер-класс. [Электронный ресурс] — Электрон. дан. — СПб. : Лань, Планета музыки, 2016. — 320 с.</t>
  </si>
  <si>
    <t>Актерское мастерство</t>
  </si>
  <si>
    <t>Сахновский, В.Г. Режиссура и методика ее преподавания. [Электронный ресурс] — Электрон. дан. — СПб. : Лань, Планета музыки, 2016. — 320 с.</t>
  </si>
  <si>
    <t>Основы народной хореографии</t>
  </si>
  <si>
    <t>Фортепиано</t>
  </si>
  <si>
    <t>Хоровое пение</t>
  </si>
  <si>
    <t>Хоровое народное пение</t>
  </si>
  <si>
    <t>Хоровое и ансамблевое пение</t>
  </si>
  <si>
    <t>Склярова Е.А. Музыкальный фольклор в календарных обрядах русских старожилов Удмуртской Республики. СПб.: Скифия-принт, 2015. – 68 с.: (электронное издание)</t>
  </si>
  <si>
    <t>Александрова, Н.А. Вокал. Краткий словарь терминов и понятий. [Электронный ресурс] — Электрон. дан. — СПб. : Лань, Планета музыки, 2015. — 352 с.</t>
  </si>
  <si>
    <t>Стенюшкина, Т.С. Русское народно-певческое исполнительство: Хороведение и методика работы с хором. [Электронный ресурс] — Электрон. дан. — Кемерово : КемГИК, 2011. — 105 с.</t>
  </si>
  <si>
    <r>
      <t xml:space="preserve">Рачина, Б.С. Педагогическая практика: подготовка педагога-музыканта. СПб. : Лань, Планета музыки, 2015. — 512 с. </t>
    </r>
    <r>
      <rPr>
        <sz val="9"/>
        <rFont val="Arial"/>
        <family val="2"/>
        <charset val="204"/>
      </rPr>
      <t>(электронное издание)</t>
    </r>
  </si>
  <si>
    <t>Организационная деятельность</t>
  </si>
  <si>
    <t>МДК.03.01</t>
  </si>
  <si>
    <t>Дирижирование, чтение хоровых и ансамблевых партитур</t>
  </si>
  <si>
    <t xml:space="preserve">Дирижирование, </t>
  </si>
  <si>
    <t>Вейнгартнер, Ф. О дирижировании. [Электронный ресурс] — Электрон. дан. — СПб. : Композитор, 2015. — 56 с.</t>
  </si>
  <si>
    <t>Мохонько А.П. Дирижирование Кемерово, КемГУКИ, 2013, 68 с. (электронное издание)</t>
  </si>
  <si>
    <t>Областные певческие стили, расшифровка и аранжировка народной песни</t>
  </si>
  <si>
    <t>Областные певческие стили</t>
  </si>
  <si>
    <t>Полякова А.В. Скрипка в народных традициях Псковской области.  СПб.: Скифия-принт, 2014. – 96 с.:</t>
  </si>
  <si>
    <t>Мехнецова К.А. Лирические песни и баллады Духовщинского района Смоленской области. – СПб.: Скифия-принт, 2015. – 72 с.:</t>
  </si>
  <si>
    <t xml:space="preserve">Королькова И.В. Народные песни и наигрыши Новгородской области. – СПб.: Скифия-принт, 2014. – 48 с.: </t>
  </si>
  <si>
    <t>Расшифровка народной песни</t>
  </si>
  <si>
    <t>Балакирев, М.А. Сборник русских народных песен. [Электронный ресурс] — Электрон. дан. — СПб. : Лань, Планета музыки, 2016. — 80 с.</t>
  </si>
  <si>
    <t>МДК.03.03</t>
  </si>
  <si>
    <t xml:space="preserve">Организация управленческой и творческой деятельности </t>
  </si>
  <si>
    <t>Воротной, М.В. Менеджмент музыкального искусства. [Электронный ресурс] — Электрон. дан. — СПб. : Лань, Планета музыки, 2013. — 256 с.</t>
  </si>
  <si>
    <t>53.02.07 Теория музыки</t>
  </si>
  <si>
    <t> Рапацкая, Л.А. История русской музыки: от Древней Руси до Серебряного века. [Электронный ресурс] — Электрон. дан. — СПб. : Лань, Планета музыки, 2015. — 480 с.</t>
  </si>
  <si>
    <t>Народное музыкальное творчество</t>
  </si>
  <si>
    <t xml:space="preserve">Рапацкая, Л.А. История русской музыки: от Древней Руси до Серебряного века. [Электронный ресурс] — Электрон. дан. — СПб. : Лань, Планета музыки, 2015. — 480 с. </t>
  </si>
  <si>
    <t>Современная гармония</t>
  </si>
  <si>
    <t>Яворский, Б.Л. Упражнения в образовании схем ладового ритма. [Электронный ресурс] — Электрон. дан. — СПб. : Лань, Планета музыки, 2016</t>
  </si>
  <si>
    <t>Полифония</t>
  </si>
  <si>
    <t>Танеев, С.И. Учение о каноне. [Электронный ресурс] — Электрон. дан. — СПб. : Лань, Планета музыки, 2017. — 160 с.</t>
  </si>
  <si>
    <t xml:space="preserve">Фортепиано </t>
  </si>
  <si>
    <t>Безопасность жизнедеятельности: учебник для студентов учр-й сред. проф. образования/ Э.А. Арустамов, Н.В. Косолапова. М.,Академия, 2013 (электронное издание)</t>
  </si>
  <si>
    <t>ОП.11</t>
  </si>
  <si>
    <t xml:space="preserve">Кожухарь, В.И. Инструментоведение. Симфонический и духовой оркестры. [Электронный ресурс] — Электрон. дан. — СПб. : Лань, Планета музыки, 2013. — 320 с. </t>
  </si>
  <si>
    <t>ПМ.00</t>
  </si>
  <si>
    <t>Профессиональные модули</t>
  </si>
  <si>
    <t>Методика преподавания сольфеджио</t>
  </si>
  <si>
    <t xml:space="preserve">Лагутин, А.И. Методика преподавания музыкальной литературы в детской музыкальной школе. [Электронный ресурс] — Электрон. дан. — СПб. : Лань, Планета музыки, 2016. — 176 с. </t>
  </si>
  <si>
    <t>Методика преподавания ритмики</t>
  </si>
  <si>
    <t>Педагогические основы преподавания музыкальной литературы</t>
  </si>
  <si>
    <t>Методика преподавания фортепиано</t>
  </si>
  <si>
    <t>Изучение методической литературы по музыкально-теоретическим дисциплинам</t>
  </si>
  <si>
    <t>Музыкальная литература (педагогическая работа)</t>
  </si>
  <si>
    <t>Камозина О. Неправильная музыкальная литература: история музыки. Р/Дону, 2013 (электронное издание)</t>
  </si>
  <si>
    <t>Абдуллин, Э.Б. Основы исследовательской деятельности педагога-музыканта. [Электронный ресурс] — Электрон. дан. — СПб. : Лань, Планета музыки, 2014. — 368 с.</t>
  </si>
  <si>
    <t>Сольфеджио и ритмика (педагогическая работа)</t>
  </si>
  <si>
    <t xml:space="preserve">Огороднова, Д.Е. Методика музыкально-певческого воспитания. [Электронный ресурс] — Электрон. дан. — СПб. : Лань, Планета музыки, 2014. — 224 с. </t>
  </si>
  <si>
    <t xml:space="preserve">Педагогическая практика </t>
  </si>
  <si>
    <t xml:space="preserve"> Организационная, музыкально-просветительская, репетиционно-концертная деятельность в творческом коллективе</t>
  </si>
  <si>
    <t>Основы организационной деятельности</t>
  </si>
  <si>
    <t>Шекова, Е.Л. Менеджмент и маркетинг в сфере культуры. Практикум. [Электронный ресурс] / Е.Л. Шекова, Г.Л. Тульчинский, В.Н. Евланов, Э.В. Новаторов. — Электрон. дан. — СПб. : Лань, Планета музыки, 2012. — 160 с.</t>
  </si>
  <si>
    <t>Инструментовка</t>
  </si>
  <si>
    <t>Основы музыкально-просветительской и творческой деятельности</t>
  </si>
  <si>
    <t>Андерсен А. В., Овсянкина Г. П., Шитикова Р. Г. Современные музыкально-компьютерные технологии: Учебное пособие. — СПб.; Издательство «ПЛАНЕТА МУЗЫКИ», 2013 (электронное издание)</t>
  </si>
  <si>
    <t>Лекторское дело</t>
  </si>
  <si>
    <t>Чечётин А. И. основы драматургии театрализованных представлений: учебник.-СПб.:Лань,2016.-284с.-эл.ресурс</t>
  </si>
  <si>
    <t>Постановка голоса</t>
  </si>
  <si>
    <t>Столяр Р. С. Современная импровизация. Практический курс для фортепиано: Учебное пособие. — 2-е изд., стер. — СПб.: Издательство «ПЛАНЕТА МУЗЫКИ», 2016. — 160 с (электронное издание)</t>
  </si>
  <si>
    <t>Основы сценической речи и актерского мастерства</t>
  </si>
  <si>
    <t>Основы композиции</t>
  </si>
  <si>
    <t>Основы импровизации</t>
  </si>
  <si>
    <t xml:space="preserve">Воротной, М.В. Менеджмент музыкального искусства. [Электронный ресурс] — Электрон. дан. — СПб. : Лань, Планета музыки, 2013. — 256 с. </t>
  </si>
  <si>
    <t xml:space="preserve"> Корреспондентская деятельность в средствах массовой информации сферы музыкальной культуры</t>
  </si>
  <si>
    <t>Основы журналистской деятельности в области музыкального искусства</t>
  </si>
  <si>
    <t>Музыкальная теле- и радиожурналистика</t>
  </si>
  <si>
    <t xml:space="preserve"> Сурмели А.Искусство телесценериа: учеб. Пособие.- СПб:Лань,2017.-224с.-электронный ресурс</t>
  </si>
  <si>
    <t>Птушко А. Основы драматургии муз. Программ ТВ, радио: учеб. Пособие.-Н.Новгород:изд-во ННГК им. М. И. Глинки,2013.-48 с.(эл. изд.)</t>
  </si>
  <si>
    <t xml:space="preserve">Основы музыкальной критики </t>
  </si>
  <si>
    <t>Тульчинский, Г.Л. PR в сфере культуры. [Электронный ресурс] — Электрон. дан. — СПб. : Лань, Планета музыки, 2011. — 576 с.</t>
  </si>
  <si>
    <t>Музыкальная литература</t>
  </si>
  <si>
    <t>Сурмели А.Искусство телесценериа: учеб. Пособие.- СПб:Лань,2017.-224с.-электронный ресурс</t>
  </si>
  <si>
    <t>Андерсен А.В.,Овсянкина Г.П.,Шитикова Р.Г Современные музыкально-компьютерные технологии:  Учебное пособие.-СПб. : Лань, Планета музыки, 2013. — 224 с.(электронн. Изд)</t>
  </si>
  <si>
    <r>
      <t xml:space="preserve">Барсукова О.С. «Азбука игры на фортепиано», учебно - методическое пособие, Ростов на Дону, «Феникс», 2014 </t>
    </r>
    <r>
      <rPr>
        <sz val="10"/>
        <rFont val="Arial"/>
        <family val="2"/>
        <charset val="204"/>
      </rPr>
      <t>(электронное издание)</t>
    </r>
  </si>
  <si>
    <r>
      <t xml:space="preserve">Дьяченко И.Ю. Теория и методика музыкального воспитания. Учебное пособие. — Издательство Тюменского государственного университета, 2014 </t>
    </r>
    <r>
      <rPr>
        <sz val="10"/>
        <rFont val="Arial"/>
        <family val="2"/>
        <charset val="204"/>
      </rPr>
      <t>(электронное издание)</t>
    </r>
  </si>
  <si>
    <r>
      <t xml:space="preserve">Жакович В. Музыкальная грамота для самых маленьких в сказках, стихах и картинках. — Р/Дону, 2013 </t>
    </r>
    <r>
      <rPr>
        <sz val="10"/>
        <rFont val="Arial"/>
        <family val="2"/>
        <charset val="204"/>
      </rPr>
      <t>(электронное издание)</t>
    </r>
  </si>
  <si>
    <r>
      <t xml:space="preserve">Новая школа игры на фортепиано: хрестоматия пед. репертуара под ред. Г.Цыганкова и И. Королькова, Ростов на Дону, «Феникс», 2013 </t>
    </r>
    <r>
      <rPr>
        <sz val="10"/>
        <rFont val="Arial"/>
        <family val="2"/>
        <charset val="204"/>
      </rPr>
      <t>(электронное издание)</t>
    </r>
  </si>
  <si>
    <r>
      <t xml:space="preserve">Обучение в классе фортепиано ДМШ и ДШИ: сборник статей. — СПб, Союз художников, 2013 </t>
    </r>
    <r>
      <rPr>
        <sz val="10"/>
        <rFont val="Arial"/>
        <family val="2"/>
        <charset val="204"/>
      </rPr>
      <t>(электронное издание)</t>
    </r>
  </si>
  <si>
    <r>
      <t xml:space="preserve">Фортепианное образование. Проблемы и перспективы. Вып.4:материалы докладов международной научно-практической конференции 7-8 февраля, 2014г. — Екатеринбург, 2015 </t>
    </r>
    <r>
      <rPr>
        <sz val="10"/>
        <rFont val="Arial"/>
        <family val="2"/>
        <charset val="204"/>
      </rPr>
      <t>(электронное издание)</t>
    </r>
  </si>
  <si>
    <r>
      <t xml:space="preserve">Чайковский П. И. Воспоминание о Гапсале в четыре руки: перелож. Жульевой Л. — Ростов на Дону, 2014 </t>
    </r>
    <r>
      <rPr>
        <sz val="10"/>
        <rFont val="Arial"/>
        <family val="2"/>
        <charset val="204"/>
      </rPr>
      <t>(электронное издание)</t>
    </r>
  </si>
  <si>
    <r>
      <t xml:space="preserve">Чайковский П. И. Детский альбом в четыре руки: перелож. Жульевой Л Ростов на Дону, 2015 </t>
    </r>
    <r>
      <rPr>
        <sz val="10"/>
        <rFont val="Arial"/>
        <family val="2"/>
        <charset val="204"/>
      </rPr>
      <t>(электронное издание)</t>
    </r>
  </si>
  <si>
    <t>Бикташев В. Искусство концертмейстера. Основы исполнительского мастерства. «Союз художников». Санкт Петербург 2014.  (электронное издание)</t>
  </si>
  <si>
    <t>Бикташев В. Искусство концертмейстера. Основы исполнительского мастерства. «Союз художников». Санкт Петербург 2014. Главы о чтении с листа. (электронное издание)</t>
  </si>
  <si>
    <t>Герасимова О. И.  Музыкально-игровая деятельность младшего школьника на уроках музыкальной грамоты. [Электронный ресурс] — Электрон. дан. // Вестник Чувашского государственного института культуры и искусств. — 2013. — № 7. — С. 61-65</t>
  </si>
  <si>
    <t>Кийовски О. Ю.. Северогерманское органное искусство эпохи барокко и особенности современной регистровой практики 2015 Саратовская консерватория. (электронное издание)</t>
  </si>
  <si>
    <t>Добровольский С. А. «Технологии совершенствования слухо-двигательных реакций пианиста. Опыты. Эксперимент. Поиски» 2013. Изд.дом Вертикаль. Новосибирск (электронное издание)</t>
  </si>
  <si>
    <t>Вишнякова Т. П., Т.В.Соколова. Хрестоматия по практике работы с хором. 2015 (электронное издание)</t>
  </si>
  <si>
    <t>Давыдова Э, Л. Ефремова. «Учимся играть вместе». 30 уроков начального обучения маленьких пианистов. Метод. пособие для подготовительных групп и первых классов ДМШ. Изд. «Композитор», СПб, 2015 (электронное издание)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</si>
</sst>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sz val="10"/>
      <color rgb="FF111111"/>
      <name val="Arial"/>
      <family val="2"/>
      <charset val="204"/>
    </font>
    <font>
      <sz val="11"/>
      <color theme="1"/>
      <name val="Arial Black"/>
      <family val="2"/>
      <charset val="204"/>
    </font>
    <font>
      <sz val="10"/>
      <color indexed="8"/>
      <name val="Arial"/>
      <family val="2"/>
      <charset val="204"/>
    </font>
    <font>
      <sz val="9"/>
      <color rgb="FF111111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  <font>
      <u/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name val="Arial Cyr"/>
      <charset val="204"/>
    </font>
    <font>
      <sz val="9"/>
      <color indexed="23"/>
      <name val="Arial"/>
      <family val="2"/>
      <charset val="204"/>
    </font>
    <font>
      <sz val="9"/>
      <color indexed="8"/>
      <name val="Arial"/>
      <family val="2"/>
      <charset val="204"/>
    </font>
    <font>
      <sz val="12"/>
      <color rgb="FF111111"/>
      <name val="Times New Roman"/>
      <family val="1"/>
      <charset val="204"/>
    </font>
    <font>
      <b/>
      <i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5">
    <xf numFmtId="0" fontId="0" fillId="0" borderId="0" xfId="0"/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4" fillId="0" borderId="1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12" fillId="0" borderId="3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9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/>
    </xf>
    <xf numFmtId="0" fontId="12" fillId="0" borderId="20" xfId="0" applyFont="1" applyFill="1" applyBorder="1" applyAlignment="1">
      <alignment vertical="top"/>
    </xf>
    <xf numFmtId="0" fontId="12" fillId="0" borderId="21" xfId="0" applyFont="1" applyFill="1" applyBorder="1" applyAlignment="1">
      <alignment vertical="top"/>
    </xf>
    <xf numFmtId="0" fontId="7" fillId="0" borderId="9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12" fillId="0" borderId="1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3" xfId="0" applyFont="1" applyFill="1" applyBorder="1" applyAlignment="1">
      <alignment vertical="top"/>
    </xf>
    <xf numFmtId="0" fontId="11" fillId="0" borderId="9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top"/>
    </xf>
    <xf numFmtId="0" fontId="12" fillId="0" borderId="9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/>
    </xf>
    <xf numFmtId="0" fontId="12" fillId="0" borderId="2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/>
    </xf>
    <xf numFmtId="0" fontId="12" fillId="0" borderId="9" xfId="0" applyFont="1" applyFill="1" applyBorder="1" applyAlignment="1">
      <alignment vertical="top"/>
    </xf>
    <xf numFmtId="0" fontId="12" fillId="0" borderId="2" xfId="0" applyFont="1" applyFill="1" applyBorder="1" applyAlignment="1">
      <alignment vertical="top"/>
    </xf>
    <xf numFmtId="0" fontId="12" fillId="0" borderId="9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vertical="top"/>
    </xf>
    <xf numFmtId="0" fontId="12" fillId="0" borderId="7" xfId="0" applyFont="1" applyFill="1" applyBorder="1" applyAlignment="1">
      <alignment vertical="top"/>
    </xf>
    <xf numFmtId="0" fontId="7" fillId="0" borderId="12" xfId="0" applyFont="1" applyBorder="1" applyAlignment="1">
      <alignment horizontal="left" vertical="top" wrapText="1"/>
    </xf>
    <xf numFmtId="0" fontId="4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5" fillId="0" borderId="12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top"/>
    </xf>
    <xf numFmtId="0" fontId="12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0" fontId="12" fillId="0" borderId="7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/>
    </xf>
    <xf numFmtId="0" fontId="12" fillId="2" borderId="21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top" wrapText="1"/>
    </xf>
    <xf numFmtId="0" fontId="12" fillId="0" borderId="36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/>
    </xf>
    <xf numFmtId="0" fontId="12" fillId="0" borderId="7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top"/>
    </xf>
    <xf numFmtId="0" fontId="12" fillId="0" borderId="9" xfId="0" applyFont="1" applyFill="1" applyBorder="1" applyAlignment="1">
      <alignment horizontal="left"/>
    </xf>
    <xf numFmtId="0" fontId="22" fillId="0" borderId="7" xfId="0" applyFont="1" applyFill="1" applyBorder="1" applyAlignment="1">
      <alignment horizontal="left" vertical="top"/>
    </xf>
    <xf numFmtId="0" fontId="7" fillId="0" borderId="9" xfId="0" applyFont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/>
    </xf>
    <xf numFmtId="0" fontId="12" fillId="0" borderId="13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top"/>
    </xf>
    <xf numFmtId="0" fontId="12" fillId="0" borderId="7" xfId="0" applyFont="1" applyBorder="1" applyAlignment="1">
      <alignment horizontal="center" wrapText="1"/>
    </xf>
    <xf numFmtId="0" fontId="12" fillId="0" borderId="7" xfId="0" applyFont="1" applyFill="1" applyBorder="1" applyAlignment="1">
      <alignment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12" fillId="0" borderId="2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7" fillId="0" borderId="4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13" fillId="0" borderId="11" xfId="0" applyFont="1" applyBorder="1" applyAlignment="1">
      <alignment vertical="center"/>
    </xf>
    <xf numFmtId="0" fontId="8" fillId="0" borderId="10" xfId="0" applyFont="1" applyBorder="1" applyAlignment="1">
      <alignment horizontal="left" vertical="top"/>
    </xf>
    <xf numFmtId="0" fontId="13" fillId="0" borderId="11" xfId="0" applyFont="1" applyBorder="1" applyAlignment="1"/>
    <xf numFmtId="0" fontId="13" fillId="0" borderId="14" xfId="0" applyFont="1" applyBorder="1" applyAlignment="1"/>
    <xf numFmtId="0" fontId="4" fillId="0" borderId="14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13" fillId="0" borderId="24" xfId="0" applyFont="1" applyBorder="1" applyAlignment="1">
      <alignment vertical="center"/>
    </xf>
    <xf numFmtId="0" fontId="6" fillId="0" borderId="7" xfId="0" applyFont="1" applyBorder="1" applyAlignment="1">
      <alignment horizontal="left" vertical="top"/>
    </xf>
    <xf numFmtId="0" fontId="13" fillId="0" borderId="10" xfId="0" applyFont="1" applyBorder="1" applyAlignment="1"/>
    <xf numFmtId="0" fontId="8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8" fillId="0" borderId="10" xfId="0" applyFont="1" applyBorder="1" applyAlignment="1">
      <alignment vertical="center"/>
    </xf>
    <xf numFmtId="0" fontId="4" fillId="0" borderId="13" xfId="0" applyFont="1" applyBorder="1" applyAlignment="1">
      <alignment horizontal="left" vertical="top"/>
    </xf>
    <xf numFmtId="0" fontId="13" fillId="0" borderId="0" xfId="0" applyFont="1"/>
    <xf numFmtId="0" fontId="25" fillId="0" borderId="11" xfId="0" applyFont="1" applyBorder="1" applyAlignment="1">
      <alignment horizontal="left" vertical="top"/>
    </xf>
    <xf numFmtId="0" fontId="8" fillId="0" borderId="11" xfId="0" applyFont="1" applyBorder="1" applyAlignment="1"/>
    <xf numFmtId="0" fontId="8" fillId="0" borderId="12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8" fillId="0" borderId="24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4" fillId="0" borderId="14" xfId="0" applyFont="1" applyBorder="1" applyAlignment="1"/>
    <xf numFmtId="0" fontId="4" fillId="0" borderId="2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/>
    </xf>
    <xf numFmtId="0" fontId="7" fillId="0" borderId="30" xfId="0" applyFont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8" fillId="0" borderId="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7" fillId="3" borderId="19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/>
    </xf>
    <xf numFmtId="0" fontId="19" fillId="0" borderId="19" xfId="0" applyFont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/>
    </xf>
    <xf numFmtId="0" fontId="12" fillId="0" borderId="20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top"/>
    </xf>
    <xf numFmtId="0" fontId="12" fillId="0" borderId="1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6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9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top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/>
    </xf>
    <xf numFmtId="0" fontId="7" fillId="0" borderId="9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2" fillId="0" borderId="13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6"/>
  <sheetViews>
    <sheetView topLeftCell="A586" workbookViewId="0">
      <selection activeCell="B721" sqref="B721"/>
    </sheetView>
  </sheetViews>
  <sheetFormatPr defaultRowHeight="15" x14ac:dyDescent="0.25"/>
  <cols>
    <col min="1" max="1" width="11.7109375" customWidth="1"/>
    <col min="2" max="2" width="47" customWidth="1"/>
    <col min="3" max="3" width="124" style="318" customWidth="1"/>
    <col min="4" max="7" width="9.140625" style="245"/>
  </cols>
  <sheetData>
    <row r="1" spans="1:7" ht="16.5" thickBot="1" x14ac:dyDescent="0.3">
      <c r="A1" s="179" t="s">
        <v>0</v>
      </c>
      <c r="B1" s="180" t="s">
        <v>1</v>
      </c>
      <c r="C1" s="424" t="s">
        <v>2</v>
      </c>
      <c r="D1" s="425"/>
      <c r="E1" s="425"/>
      <c r="F1" s="425"/>
      <c r="G1" s="426"/>
    </row>
    <row r="2" spans="1:7" ht="24.75" thickBot="1" x14ac:dyDescent="0.3">
      <c r="A2" s="181" t="s">
        <v>3</v>
      </c>
      <c r="B2" s="167" t="s">
        <v>4</v>
      </c>
      <c r="C2" s="61" t="s">
        <v>5</v>
      </c>
      <c r="D2" s="114" t="s">
        <v>6</v>
      </c>
      <c r="E2" s="199" t="s">
        <v>7</v>
      </c>
      <c r="F2" s="200" t="s">
        <v>8</v>
      </c>
      <c r="G2" s="185" t="s">
        <v>156</v>
      </c>
    </row>
    <row r="3" spans="1:7" ht="26.25" thickBot="1" x14ac:dyDescent="0.3">
      <c r="A3" s="66" t="s">
        <v>9</v>
      </c>
      <c r="B3" s="75" t="s">
        <v>10</v>
      </c>
      <c r="C3" s="9" t="s">
        <v>11</v>
      </c>
      <c r="D3" s="201">
        <v>16</v>
      </c>
      <c r="E3" s="185">
        <f>SUM(D3:D3)</f>
        <v>16</v>
      </c>
      <c r="F3" s="202">
        <v>1</v>
      </c>
      <c r="G3" s="186">
        <f>SUM(F3:F3)</f>
        <v>1</v>
      </c>
    </row>
    <row r="4" spans="1:7" ht="30.75" thickBot="1" x14ac:dyDescent="0.3">
      <c r="A4" s="66" t="s">
        <v>12</v>
      </c>
      <c r="B4" s="66" t="s">
        <v>13</v>
      </c>
      <c r="C4" s="302" t="s">
        <v>14</v>
      </c>
      <c r="D4" s="203">
        <v>11</v>
      </c>
      <c r="E4" s="186">
        <f>SUM(D4:D4)</f>
        <v>11</v>
      </c>
      <c r="F4" s="203">
        <v>1</v>
      </c>
      <c r="G4" s="186">
        <f>SUM(F4:F4)</f>
        <v>1</v>
      </c>
    </row>
    <row r="5" spans="1:7" x14ac:dyDescent="0.25">
      <c r="A5" s="359" t="s">
        <v>15</v>
      </c>
      <c r="B5" s="359" t="s">
        <v>16</v>
      </c>
      <c r="C5" s="303" t="s">
        <v>17</v>
      </c>
      <c r="D5" s="204">
        <v>16</v>
      </c>
      <c r="E5" s="348">
        <f>SUM(D5:D7)</f>
        <v>48</v>
      </c>
      <c r="F5" s="203">
        <v>1</v>
      </c>
      <c r="G5" s="422">
        <f>SUM(F5:F7)</f>
        <v>3</v>
      </c>
    </row>
    <row r="6" spans="1:7" x14ac:dyDescent="0.25">
      <c r="A6" s="360"/>
      <c r="B6" s="360"/>
      <c r="C6" s="303" t="s">
        <v>18</v>
      </c>
      <c r="D6" s="204">
        <v>16</v>
      </c>
      <c r="E6" s="349"/>
      <c r="F6" s="204">
        <v>1</v>
      </c>
      <c r="G6" s="423"/>
    </row>
    <row r="7" spans="1:7" ht="15.75" thickBot="1" x14ac:dyDescent="0.3">
      <c r="A7" s="360"/>
      <c r="B7" s="360"/>
      <c r="C7" s="304" t="s">
        <v>19</v>
      </c>
      <c r="D7" s="205">
        <v>16</v>
      </c>
      <c r="E7" s="349"/>
      <c r="F7" s="204">
        <v>1</v>
      </c>
      <c r="G7" s="423"/>
    </row>
    <row r="8" spans="1:7" ht="30.75" thickBot="1" x14ac:dyDescent="0.3">
      <c r="A8" s="166" t="s">
        <v>20</v>
      </c>
      <c r="B8" s="87" t="s">
        <v>21</v>
      </c>
      <c r="C8" s="305" t="s">
        <v>22</v>
      </c>
      <c r="D8" s="65">
        <v>5</v>
      </c>
      <c r="E8" s="65">
        <v>5</v>
      </c>
      <c r="F8" s="65">
        <v>1</v>
      </c>
      <c r="G8" s="65">
        <v>1</v>
      </c>
    </row>
    <row r="9" spans="1:7" ht="15.75" thickBot="1" x14ac:dyDescent="0.3">
      <c r="A9" s="166" t="s">
        <v>23</v>
      </c>
      <c r="B9" s="182" t="s">
        <v>24</v>
      </c>
      <c r="C9" s="283" t="s">
        <v>25</v>
      </c>
      <c r="D9" s="65">
        <v>11</v>
      </c>
      <c r="E9" s="65">
        <v>11</v>
      </c>
      <c r="F9" s="65">
        <v>1</v>
      </c>
      <c r="G9" s="65">
        <v>1</v>
      </c>
    </row>
    <row r="10" spans="1:7" ht="15.75" thickBot="1" x14ac:dyDescent="0.3">
      <c r="A10" s="66" t="s">
        <v>26</v>
      </c>
      <c r="B10" s="66" t="s">
        <v>27</v>
      </c>
      <c r="C10" s="15" t="s">
        <v>28</v>
      </c>
      <c r="D10" s="203">
        <v>16</v>
      </c>
      <c r="E10" s="186">
        <f>SUM(D10:D10)</f>
        <v>16</v>
      </c>
      <c r="F10" s="202">
        <v>1</v>
      </c>
      <c r="G10" s="186">
        <v>1</v>
      </c>
    </row>
    <row r="11" spans="1:7" ht="30.75" thickBot="1" x14ac:dyDescent="0.3">
      <c r="A11" s="66" t="s">
        <v>29</v>
      </c>
      <c r="B11" s="66" t="s">
        <v>30</v>
      </c>
      <c r="C11" s="302" t="s">
        <v>31</v>
      </c>
      <c r="D11" s="203">
        <v>5</v>
      </c>
      <c r="E11" s="186">
        <f>SUM(D11:D11)</f>
        <v>5</v>
      </c>
      <c r="F11" s="203">
        <v>1</v>
      </c>
      <c r="G11" s="186">
        <f>SUM(F11:F11)</f>
        <v>1</v>
      </c>
    </row>
    <row r="12" spans="1:7" x14ac:dyDescent="0.25">
      <c r="A12" s="359" t="s">
        <v>32</v>
      </c>
      <c r="B12" s="359" t="s">
        <v>33</v>
      </c>
      <c r="C12" s="145" t="s">
        <v>34</v>
      </c>
      <c r="D12" s="206">
        <v>16</v>
      </c>
      <c r="E12" s="337">
        <f>SUM(D12:D13)</f>
        <v>32</v>
      </c>
      <c r="F12" s="203">
        <v>1</v>
      </c>
      <c r="G12" s="337">
        <f>SUM(F12:F13)</f>
        <v>2</v>
      </c>
    </row>
    <row r="13" spans="1:7" ht="15.75" thickBot="1" x14ac:dyDescent="0.3">
      <c r="A13" s="360"/>
      <c r="B13" s="360"/>
      <c r="C13" s="145" t="s">
        <v>35</v>
      </c>
      <c r="D13" s="204">
        <v>16</v>
      </c>
      <c r="E13" s="338"/>
      <c r="F13" s="204">
        <v>1</v>
      </c>
      <c r="G13" s="338"/>
    </row>
    <row r="14" spans="1:7" ht="29.25" customHeight="1" x14ac:dyDescent="0.25">
      <c r="A14" s="359" t="s">
        <v>36</v>
      </c>
      <c r="B14" s="359" t="s">
        <v>37</v>
      </c>
      <c r="C14" s="3" t="s">
        <v>38</v>
      </c>
      <c r="D14" s="203">
        <v>16</v>
      </c>
      <c r="E14" s="337">
        <f>SUM(D14:D15)</f>
        <v>32</v>
      </c>
      <c r="F14" s="203">
        <v>1</v>
      </c>
      <c r="G14" s="337">
        <f>SUM(F14:F15)</f>
        <v>2</v>
      </c>
    </row>
    <row r="15" spans="1:7" ht="35.25" customHeight="1" thickBot="1" x14ac:dyDescent="0.3">
      <c r="A15" s="360"/>
      <c r="B15" s="360"/>
      <c r="C15" s="4" t="s">
        <v>39</v>
      </c>
      <c r="D15" s="204">
        <v>16</v>
      </c>
      <c r="E15" s="338"/>
      <c r="F15" s="204">
        <v>1</v>
      </c>
      <c r="G15" s="338"/>
    </row>
    <row r="16" spans="1:7" x14ac:dyDescent="0.25">
      <c r="A16" s="359" t="s">
        <v>40</v>
      </c>
      <c r="B16" s="359" t="s">
        <v>41</v>
      </c>
      <c r="C16" s="9" t="s">
        <v>42</v>
      </c>
      <c r="D16" s="204">
        <v>16</v>
      </c>
      <c r="E16" s="337">
        <f>SUM(D16:D17)</f>
        <v>32</v>
      </c>
      <c r="F16" s="203">
        <v>1</v>
      </c>
      <c r="G16" s="337">
        <f>SUM(F16:F17)</f>
        <v>2</v>
      </c>
    </row>
    <row r="17" spans="1:7" ht="26.25" thickBot="1" x14ac:dyDescent="0.3">
      <c r="A17" s="396"/>
      <c r="B17" s="396"/>
      <c r="C17" s="9" t="s">
        <v>43</v>
      </c>
      <c r="D17" s="204">
        <v>16</v>
      </c>
      <c r="E17" s="338"/>
      <c r="F17" s="204">
        <v>1</v>
      </c>
      <c r="G17" s="338"/>
    </row>
    <row r="18" spans="1:7" ht="15.75" thickBot="1" x14ac:dyDescent="0.3">
      <c r="A18" s="109" t="s">
        <v>44</v>
      </c>
      <c r="B18" s="109" t="s">
        <v>45</v>
      </c>
      <c r="C18" s="264" t="s">
        <v>46</v>
      </c>
      <c r="D18" s="203">
        <v>5</v>
      </c>
      <c r="E18" s="186">
        <f>SUM(D18:D18)</f>
        <v>5</v>
      </c>
      <c r="F18" s="203">
        <v>1</v>
      </c>
      <c r="G18" s="186">
        <f>SUM(F18:F18)</f>
        <v>1</v>
      </c>
    </row>
    <row r="19" spans="1:7" ht="15.75" thickBot="1" x14ac:dyDescent="0.3">
      <c r="A19" s="66" t="s">
        <v>47</v>
      </c>
      <c r="B19" s="66" t="s">
        <v>48</v>
      </c>
      <c r="C19" s="306" t="s">
        <v>49</v>
      </c>
      <c r="D19" s="203">
        <v>5</v>
      </c>
      <c r="E19" s="186">
        <f>SUM(D19:D19)</f>
        <v>5</v>
      </c>
      <c r="F19" s="203">
        <v>1</v>
      </c>
      <c r="G19" s="186">
        <f>SUM(F19:F19)</f>
        <v>1</v>
      </c>
    </row>
    <row r="20" spans="1:7" x14ac:dyDescent="0.25">
      <c r="A20" s="359" t="s">
        <v>50</v>
      </c>
      <c r="B20" s="359" t="s">
        <v>51</v>
      </c>
      <c r="C20" s="9" t="s">
        <v>52</v>
      </c>
      <c r="D20" s="204">
        <v>5</v>
      </c>
      <c r="E20" s="337">
        <f>SUM(D20:D21)</f>
        <v>10</v>
      </c>
      <c r="F20" s="203">
        <v>1</v>
      </c>
      <c r="G20" s="337">
        <f>SUM(F20:F21)</f>
        <v>2</v>
      </c>
    </row>
    <row r="21" spans="1:7" ht="26.25" thickBot="1" x14ac:dyDescent="0.3">
      <c r="A21" s="360"/>
      <c r="B21" s="360"/>
      <c r="C21" s="9" t="s">
        <v>53</v>
      </c>
      <c r="D21" s="204">
        <v>5</v>
      </c>
      <c r="E21" s="338"/>
      <c r="F21" s="204">
        <v>1</v>
      </c>
      <c r="G21" s="338"/>
    </row>
    <row r="22" spans="1:7" ht="51.75" thickBot="1" x14ac:dyDescent="0.3">
      <c r="A22" s="182" t="s">
        <v>54</v>
      </c>
      <c r="B22" s="87" t="s">
        <v>55</v>
      </c>
      <c r="C22" s="307" t="s">
        <v>56</v>
      </c>
      <c r="D22" s="114">
        <v>2</v>
      </c>
      <c r="E22" s="114">
        <f>SUM(D22:D22)</f>
        <v>2</v>
      </c>
      <c r="F22" s="114">
        <v>1</v>
      </c>
      <c r="G22" s="65">
        <f>SUM(F22:F22)</f>
        <v>1</v>
      </c>
    </row>
    <row r="23" spans="1:7" ht="15.75" thickBot="1" x14ac:dyDescent="0.3">
      <c r="A23" s="109" t="s">
        <v>57</v>
      </c>
      <c r="B23" s="78" t="s">
        <v>45</v>
      </c>
      <c r="C23" s="11" t="s">
        <v>46</v>
      </c>
      <c r="D23" s="207">
        <v>11</v>
      </c>
      <c r="E23" s="187">
        <f>SUM(D23:D23)</f>
        <v>11</v>
      </c>
      <c r="F23" s="207">
        <v>1</v>
      </c>
      <c r="G23" s="188">
        <f>SUM(F23:F23)</f>
        <v>1</v>
      </c>
    </row>
    <row r="24" spans="1:7" ht="15.75" thickBot="1" x14ac:dyDescent="0.3">
      <c r="A24" s="66" t="s">
        <v>58</v>
      </c>
      <c r="B24" s="75" t="s">
        <v>59</v>
      </c>
      <c r="C24" s="308" t="s">
        <v>60</v>
      </c>
      <c r="D24" s="202">
        <v>5</v>
      </c>
      <c r="E24" s="185">
        <f>SUM(D24:D24)</f>
        <v>5</v>
      </c>
      <c r="F24" s="202">
        <v>1</v>
      </c>
      <c r="G24" s="186">
        <f>SUM(F24:F24)</f>
        <v>1</v>
      </c>
    </row>
    <row r="25" spans="1:7" ht="26.25" thickBot="1" x14ac:dyDescent="0.3">
      <c r="A25" s="66" t="s">
        <v>61</v>
      </c>
      <c r="B25" s="75" t="s">
        <v>10</v>
      </c>
      <c r="C25" s="9" t="s">
        <v>11</v>
      </c>
      <c r="D25" s="201">
        <v>7</v>
      </c>
      <c r="E25" s="185">
        <f>SUM(D25:D25)</f>
        <v>7</v>
      </c>
      <c r="F25" s="202">
        <v>1</v>
      </c>
      <c r="G25" s="186">
        <f>SUM(F25:F25)</f>
        <v>1</v>
      </c>
    </row>
    <row r="26" spans="1:7" ht="15.75" thickBot="1" x14ac:dyDescent="0.3">
      <c r="A26" s="182" t="s">
        <v>62</v>
      </c>
      <c r="B26" s="87" t="s">
        <v>27</v>
      </c>
      <c r="C26" s="307" t="s">
        <v>28</v>
      </c>
      <c r="D26" s="65">
        <v>7</v>
      </c>
      <c r="E26" s="65">
        <f>SUM(D26:D26)</f>
        <v>7</v>
      </c>
      <c r="F26" s="114">
        <v>1</v>
      </c>
      <c r="G26" s="65">
        <v>1</v>
      </c>
    </row>
    <row r="27" spans="1:7" ht="24.75" thickBot="1" x14ac:dyDescent="0.3">
      <c r="A27" s="64" t="s">
        <v>63</v>
      </c>
      <c r="B27" s="55" t="s">
        <v>64</v>
      </c>
      <c r="C27" s="143" t="s">
        <v>65</v>
      </c>
      <c r="D27" s="189">
        <v>10</v>
      </c>
      <c r="E27" s="189">
        <v>10</v>
      </c>
      <c r="F27" s="189">
        <v>1</v>
      </c>
      <c r="G27" s="189">
        <v>1</v>
      </c>
    </row>
    <row r="28" spans="1:7" ht="19.5" thickBot="1" x14ac:dyDescent="0.45">
      <c r="A28" s="365" t="s">
        <v>411</v>
      </c>
      <c r="B28" s="380"/>
      <c r="C28" s="380"/>
      <c r="D28" s="380"/>
      <c r="E28" s="380"/>
      <c r="F28" s="380"/>
      <c r="G28" s="381"/>
    </row>
    <row r="29" spans="1:7" ht="15.75" thickBot="1" x14ac:dyDescent="0.3">
      <c r="A29" s="126" t="s">
        <v>151</v>
      </c>
      <c r="B29" s="127" t="s">
        <v>152</v>
      </c>
      <c r="C29" s="61"/>
      <c r="D29" s="65"/>
      <c r="E29" s="194"/>
      <c r="F29" s="114"/>
      <c r="G29" s="114"/>
    </row>
    <row r="30" spans="1:7" ht="24" x14ac:dyDescent="0.25">
      <c r="A30" s="332" t="s">
        <v>67</v>
      </c>
      <c r="B30" s="332" t="s">
        <v>51</v>
      </c>
      <c r="C30" s="145" t="s">
        <v>53</v>
      </c>
      <c r="D30" s="204">
        <v>2</v>
      </c>
      <c r="E30" s="337">
        <f>SUM(D30:D31)</f>
        <v>4</v>
      </c>
      <c r="F30" s="203">
        <v>1</v>
      </c>
      <c r="G30" s="337">
        <f>SUM(F30:F31)</f>
        <v>2</v>
      </c>
    </row>
    <row r="31" spans="1:7" ht="15.75" thickBot="1" x14ac:dyDescent="0.3">
      <c r="A31" s="333"/>
      <c r="B31" s="333"/>
      <c r="C31" s="145" t="s">
        <v>52</v>
      </c>
      <c r="D31" s="204">
        <v>2</v>
      </c>
      <c r="E31" s="338"/>
      <c r="F31" s="208">
        <v>1</v>
      </c>
      <c r="G31" s="338"/>
    </row>
    <row r="32" spans="1:7" ht="25.5" x14ac:dyDescent="0.25">
      <c r="A32" s="332" t="s">
        <v>68</v>
      </c>
      <c r="B32" s="332" t="s">
        <v>360</v>
      </c>
      <c r="C32" s="15" t="s">
        <v>361</v>
      </c>
      <c r="D32" s="203">
        <v>7</v>
      </c>
      <c r="E32" s="337">
        <f>SUM(D32:D36)</f>
        <v>35</v>
      </c>
      <c r="F32" s="203">
        <v>1</v>
      </c>
      <c r="G32" s="337">
        <f>SUM(F32:F36)</f>
        <v>5</v>
      </c>
    </row>
    <row r="33" spans="1:7" ht="25.5" x14ac:dyDescent="0.25">
      <c r="A33" s="333"/>
      <c r="B33" s="333"/>
      <c r="C33" s="9" t="s">
        <v>362</v>
      </c>
      <c r="D33" s="204">
        <v>7</v>
      </c>
      <c r="E33" s="338"/>
      <c r="F33" s="204">
        <v>1</v>
      </c>
      <c r="G33" s="338"/>
    </row>
    <row r="34" spans="1:7" ht="25.5" x14ac:dyDescent="0.25">
      <c r="A34" s="333"/>
      <c r="B34" s="333"/>
      <c r="C34" s="9" t="s">
        <v>363</v>
      </c>
      <c r="D34" s="204">
        <v>7</v>
      </c>
      <c r="E34" s="338"/>
      <c r="F34" s="204">
        <v>1</v>
      </c>
      <c r="G34" s="338"/>
    </row>
    <row r="35" spans="1:7" x14ac:dyDescent="0.25">
      <c r="A35" s="333"/>
      <c r="B35" s="333"/>
      <c r="C35" s="9" t="s">
        <v>364</v>
      </c>
      <c r="D35" s="204">
        <v>7</v>
      </c>
      <c r="E35" s="338"/>
      <c r="F35" s="204">
        <v>1</v>
      </c>
      <c r="G35" s="338"/>
    </row>
    <row r="36" spans="1:7" ht="15.75" thickBot="1" x14ac:dyDescent="0.3">
      <c r="A36" s="333"/>
      <c r="B36" s="333"/>
      <c r="C36" s="9" t="s">
        <v>365</v>
      </c>
      <c r="D36" s="204">
        <v>7</v>
      </c>
      <c r="E36" s="338"/>
      <c r="F36" s="204">
        <v>1</v>
      </c>
      <c r="G36" s="338"/>
    </row>
    <row r="37" spans="1:7" ht="15.75" thickBot="1" x14ac:dyDescent="0.3">
      <c r="A37" s="75" t="s">
        <v>71</v>
      </c>
      <c r="B37" s="75" t="s">
        <v>69</v>
      </c>
      <c r="C37" s="15" t="s">
        <v>70</v>
      </c>
      <c r="D37" s="203">
        <v>22</v>
      </c>
      <c r="E37" s="186">
        <f t="shared" ref="E37:E43" si="0">SUM(D37:D37)</f>
        <v>22</v>
      </c>
      <c r="F37" s="203">
        <v>1</v>
      </c>
      <c r="G37" s="186">
        <f t="shared" ref="G37:G43" si="1">SUM(F37:F37)</f>
        <v>1</v>
      </c>
    </row>
    <row r="38" spans="1:7" ht="26.25" thickBot="1" x14ac:dyDescent="0.3">
      <c r="A38" s="75" t="s">
        <v>75</v>
      </c>
      <c r="B38" s="75" t="s">
        <v>76</v>
      </c>
      <c r="C38" s="15" t="s">
        <v>77</v>
      </c>
      <c r="D38" s="203">
        <v>6</v>
      </c>
      <c r="E38" s="186">
        <f t="shared" si="0"/>
        <v>6</v>
      </c>
      <c r="F38" s="203">
        <v>1</v>
      </c>
      <c r="G38" s="186">
        <f t="shared" si="1"/>
        <v>1</v>
      </c>
    </row>
    <row r="39" spans="1:7" ht="15.75" thickBot="1" x14ac:dyDescent="0.3">
      <c r="A39" s="75" t="s">
        <v>78</v>
      </c>
      <c r="B39" s="75" t="s">
        <v>79</v>
      </c>
      <c r="C39" s="15" t="s">
        <v>80</v>
      </c>
      <c r="D39" s="203">
        <v>16</v>
      </c>
      <c r="E39" s="186">
        <f t="shared" si="0"/>
        <v>16</v>
      </c>
      <c r="F39" s="203">
        <v>1</v>
      </c>
      <c r="G39" s="186">
        <f t="shared" si="1"/>
        <v>1</v>
      </c>
    </row>
    <row r="40" spans="1:7" ht="26.25" thickBot="1" x14ac:dyDescent="0.3">
      <c r="A40" s="75" t="s">
        <v>82</v>
      </c>
      <c r="B40" s="75" t="s">
        <v>83</v>
      </c>
      <c r="C40" s="15" t="s">
        <v>84</v>
      </c>
      <c r="D40" s="203">
        <v>2</v>
      </c>
      <c r="E40" s="186">
        <f t="shared" si="0"/>
        <v>2</v>
      </c>
      <c r="F40" s="203">
        <v>1</v>
      </c>
      <c r="G40" s="186">
        <f t="shared" si="1"/>
        <v>1</v>
      </c>
    </row>
    <row r="41" spans="1:7" ht="26.25" thickBot="1" x14ac:dyDescent="0.3">
      <c r="A41" s="75" t="s">
        <v>86</v>
      </c>
      <c r="B41" s="75" t="s">
        <v>87</v>
      </c>
      <c r="C41" s="15" t="s">
        <v>187</v>
      </c>
      <c r="D41" s="203">
        <v>5</v>
      </c>
      <c r="E41" s="186">
        <f t="shared" si="0"/>
        <v>5</v>
      </c>
      <c r="F41" s="203">
        <v>1</v>
      </c>
      <c r="G41" s="186">
        <f t="shared" si="1"/>
        <v>1</v>
      </c>
    </row>
    <row r="42" spans="1:7" ht="36.75" customHeight="1" thickBot="1" x14ac:dyDescent="0.3">
      <c r="A42" s="75" t="s">
        <v>89</v>
      </c>
      <c r="B42" s="75" t="s">
        <v>90</v>
      </c>
      <c r="C42" s="15" t="s">
        <v>31</v>
      </c>
      <c r="D42" s="203">
        <v>7</v>
      </c>
      <c r="E42" s="186">
        <f t="shared" si="0"/>
        <v>7</v>
      </c>
      <c r="F42" s="203">
        <v>1</v>
      </c>
      <c r="G42" s="186">
        <f t="shared" si="1"/>
        <v>1</v>
      </c>
    </row>
    <row r="43" spans="1:7" ht="36" customHeight="1" thickBot="1" x14ac:dyDescent="0.3">
      <c r="A43" s="75" t="s">
        <v>366</v>
      </c>
      <c r="B43" s="67" t="s">
        <v>436</v>
      </c>
      <c r="C43" s="309" t="s">
        <v>249</v>
      </c>
      <c r="D43" s="204">
        <v>6</v>
      </c>
      <c r="E43" s="186">
        <f t="shared" si="0"/>
        <v>6</v>
      </c>
      <c r="F43" s="203">
        <v>1</v>
      </c>
      <c r="G43" s="186">
        <f t="shared" si="1"/>
        <v>1</v>
      </c>
    </row>
    <row r="44" spans="1:7" ht="24" x14ac:dyDescent="0.25">
      <c r="A44" s="370" t="s">
        <v>158</v>
      </c>
      <c r="B44" s="346" t="s">
        <v>188</v>
      </c>
      <c r="C44" s="41" t="s">
        <v>237</v>
      </c>
      <c r="D44" s="203">
        <v>22</v>
      </c>
      <c r="E44" s="337">
        <f>SUM(D44:D49)</f>
        <v>132</v>
      </c>
      <c r="F44" s="203">
        <v>1</v>
      </c>
      <c r="G44" s="337">
        <f>SUM(F44:F49)</f>
        <v>6</v>
      </c>
    </row>
    <row r="45" spans="1:7" x14ac:dyDescent="0.25">
      <c r="A45" s="371"/>
      <c r="B45" s="347"/>
      <c r="C45" s="42" t="s">
        <v>238</v>
      </c>
      <c r="D45" s="204">
        <v>22</v>
      </c>
      <c r="E45" s="338"/>
      <c r="F45" s="204">
        <v>1</v>
      </c>
      <c r="G45" s="338"/>
    </row>
    <row r="46" spans="1:7" ht="24" x14ac:dyDescent="0.25">
      <c r="A46" s="371"/>
      <c r="B46" s="347"/>
      <c r="C46" s="42" t="s">
        <v>412</v>
      </c>
      <c r="D46" s="204">
        <v>22</v>
      </c>
      <c r="E46" s="338"/>
      <c r="F46" s="204">
        <v>1</v>
      </c>
      <c r="G46" s="338"/>
    </row>
    <row r="47" spans="1:7" ht="24" x14ac:dyDescent="0.25">
      <c r="A47" s="371"/>
      <c r="B47" s="347"/>
      <c r="C47" s="42" t="s">
        <v>239</v>
      </c>
      <c r="D47" s="204">
        <v>22</v>
      </c>
      <c r="E47" s="338"/>
      <c r="F47" s="204">
        <v>1</v>
      </c>
      <c r="G47" s="338"/>
    </row>
    <row r="48" spans="1:7" ht="24" x14ac:dyDescent="0.25">
      <c r="A48" s="371"/>
      <c r="B48" s="347"/>
      <c r="C48" s="42" t="s">
        <v>413</v>
      </c>
      <c r="D48" s="204">
        <v>22</v>
      </c>
      <c r="E48" s="338"/>
      <c r="F48" s="204">
        <v>1</v>
      </c>
      <c r="G48" s="338"/>
    </row>
    <row r="49" spans="1:7" ht="15.75" thickBot="1" x14ac:dyDescent="0.3">
      <c r="A49" s="371"/>
      <c r="B49" s="347"/>
      <c r="C49" s="145" t="s">
        <v>414</v>
      </c>
      <c r="D49" s="204">
        <v>22</v>
      </c>
      <c r="E49" s="338"/>
      <c r="F49" s="204">
        <v>1</v>
      </c>
      <c r="G49" s="338"/>
    </row>
    <row r="50" spans="1:7" ht="24.75" thickBot="1" x14ac:dyDescent="0.3">
      <c r="A50" s="92" t="s">
        <v>166</v>
      </c>
      <c r="B50" s="81" t="s">
        <v>376</v>
      </c>
      <c r="C50" s="41" t="s">
        <v>415</v>
      </c>
      <c r="D50" s="203">
        <v>7</v>
      </c>
      <c r="E50" s="186">
        <f>SUM(D50:D50)</f>
        <v>7</v>
      </c>
      <c r="F50" s="203">
        <v>1</v>
      </c>
      <c r="G50" s="186">
        <f>SUM(F50:F50)</f>
        <v>1</v>
      </c>
    </row>
    <row r="51" spans="1:7" ht="15.75" thickBot="1" x14ac:dyDescent="0.3">
      <c r="A51" s="92" t="s">
        <v>98</v>
      </c>
      <c r="B51" s="81" t="s">
        <v>196</v>
      </c>
      <c r="C51" s="171" t="s">
        <v>243</v>
      </c>
      <c r="D51" s="186">
        <v>20</v>
      </c>
      <c r="E51" s="186">
        <f>SUM(D51:D51)</f>
        <v>20</v>
      </c>
      <c r="F51" s="186">
        <v>1</v>
      </c>
      <c r="G51" s="186">
        <f>SUM(F51:F51)</f>
        <v>1</v>
      </c>
    </row>
    <row r="52" spans="1:7" ht="15.75" thickBot="1" x14ac:dyDescent="0.3">
      <c r="A52" s="378" t="s">
        <v>378</v>
      </c>
      <c r="B52" s="71" t="s">
        <v>416</v>
      </c>
      <c r="C52" s="47"/>
      <c r="D52" s="65"/>
      <c r="E52" s="65"/>
      <c r="F52" s="65"/>
      <c r="G52" s="65"/>
    </row>
    <row r="53" spans="1:7" ht="23.25" customHeight="1" thickBot="1" x14ac:dyDescent="0.3">
      <c r="A53" s="379"/>
      <c r="B53" s="48" t="s">
        <v>256</v>
      </c>
      <c r="C53" s="36" t="s">
        <v>417</v>
      </c>
      <c r="D53" s="203">
        <v>22</v>
      </c>
      <c r="E53" s="186">
        <f>SUM(D53:D53)</f>
        <v>22</v>
      </c>
      <c r="F53" s="203">
        <v>1</v>
      </c>
      <c r="G53" s="186">
        <f>SUM(F53:F53)</f>
        <v>1</v>
      </c>
    </row>
    <row r="54" spans="1:7" ht="24.75" thickBot="1" x14ac:dyDescent="0.3">
      <c r="A54" s="379"/>
      <c r="B54" s="48" t="s">
        <v>251</v>
      </c>
      <c r="C54" s="41" t="s">
        <v>418</v>
      </c>
      <c r="D54" s="203">
        <v>22</v>
      </c>
      <c r="E54" s="186">
        <f>SUM(D54:D54)</f>
        <v>22</v>
      </c>
      <c r="F54" s="203">
        <v>1</v>
      </c>
      <c r="G54" s="186">
        <f>SUM(F54:F54)</f>
        <v>1</v>
      </c>
    </row>
    <row r="55" spans="1:7" ht="15.75" thickBot="1" x14ac:dyDescent="0.3">
      <c r="A55" s="379"/>
      <c r="B55" s="53" t="s">
        <v>419</v>
      </c>
      <c r="C55" s="36" t="s">
        <v>312</v>
      </c>
      <c r="D55" s="203">
        <v>22</v>
      </c>
      <c r="E55" s="186">
        <f>SUM(D55:D55)</f>
        <v>22</v>
      </c>
      <c r="F55" s="203">
        <v>1</v>
      </c>
      <c r="G55" s="186">
        <f>SUM(F55:F55)</f>
        <v>1</v>
      </c>
    </row>
    <row r="56" spans="1:7" x14ac:dyDescent="0.25">
      <c r="A56" s="374" t="s">
        <v>121</v>
      </c>
      <c r="B56" s="346" t="s">
        <v>385</v>
      </c>
      <c r="C56" s="36" t="s">
        <v>168</v>
      </c>
      <c r="D56" s="203">
        <v>22</v>
      </c>
      <c r="E56" s="337">
        <f>SUM(D56:D62)</f>
        <v>154</v>
      </c>
      <c r="F56" s="203">
        <v>1</v>
      </c>
      <c r="G56" s="337">
        <f>SUM(F56:F62)</f>
        <v>7</v>
      </c>
    </row>
    <row r="57" spans="1:7" ht="24" x14ac:dyDescent="0.25">
      <c r="A57" s="375"/>
      <c r="B57" s="347"/>
      <c r="C57" s="145" t="s">
        <v>247</v>
      </c>
      <c r="D57" s="204">
        <v>22</v>
      </c>
      <c r="E57" s="338"/>
      <c r="F57" s="204">
        <v>1</v>
      </c>
      <c r="G57" s="338"/>
    </row>
    <row r="58" spans="1:7" ht="24" x14ac:dyDescent="0.25">
      <c r="A58" s="375"/>
      <c r="B58" s="347"/>
      <c r="C58" s="145" t="s">
        <v>102</v>
      </c>
      <c r="D58" s="204">
        <v>22</v>
      </c>
      <c r="E58" s="338"/>
      <c r="F58" s="204">
        <v>1</v>
      </c>
      <c r="G58" s="338"/>
    </row>
    <row r="59" spans="1:7" ht="24" x14ac:dyDescent="0.25">
      <c r="A59" s="375"/>
      <c r="B59" s="347"/>
      <c r="C59" s="145" t="s">
        <v>207</v>
      </c>
      <c r="D59" s="204">
        <v>22</v>
      </c>
      <c r="E59" s="338"/>
      <c r="F59" s="204">
        <v>1</v>
      </c>
      <c r="G59" s="338"/>
    </row>
    <row r="60" spans="1:7" ht="24" x14ac:dyDescent="0.25">
      <c r="A60" s="375"/>
      <c r="B60" s="347"/>
      <c r="C60" s="145" t="s">
        <v>104</v>
      </c>
      <c r="D60" s="204">
        <v>22</v>
      </c>
      <c r="E60" s="338"/>
      <c r="F60" s="204">
        <v>1</v>
      </c>
      <c r="G60" s="338"/>
    </row>
    <row r="61" spans="1:7" x14ac:dyDescent="0.25">
      <c r="A61" s="375"/>
      <c r="B61" s="347"/>
      <c r="C61" s="145" t="s">
        <v>420</v>
      </c>
      <c r="D61" s="204">
        <v>22</v>
      </c>
      <c r="E61" s="338"/>
      <c r="F61" s="204">
        <v>1</v>
      </c>
      <c r="G61" s="338"/>
    </row>
    <row r="62" spans="1:7" ht="15.75" thickBot="1" x14ac:dyDescent="0.3">
      <c r="A62" s="375"/>
      <c r="B62" s="347"/>
      <c r="C62" s="145" t="s">
        <v>421</v>
      </c>
      <c r="D62" s="204">
        <v>22</v>
      </c>
      <c r="E62" s="338"/>
      <c r="F62" s="204">
        <v>1</v>
      </c>
      <c r="G62" s="338"/>
    </row>
    <row r="63" spans="1:7" ht="15.75" thickBot="1" x14ac:dyDescent="0.3">
      <c r="A63" s="5" t="s">
        <v>114</v>
      </c>
      <c r="B63" s="68" t="s">
        <v>377</v>
      </c>
      <c r="C63" s="36" t="s">
        <v>422</v>
      </c>
      <c r="D63" s="203">
        <v>16</v>
      </c>
      <c r="E63" s="186">
        <f>SUM(D63:D63)</f>
        <v>16</v>
      </c>
      <c r="F63" s="203">
        <v>1</v>
      </c>
      <c r="G63" s="186">
        <f>SUM(F63:F63)</f>
        <v>1</v>
      </c>
    </row>
    <row r="64" spans="1:7" ht="15.75" thickBot="1" x14ac:dyDescent="0.3">
      <c r="A64" s="5" t="s">
        <v>115</v>
      </c>
      <c r="B64" s="48" t="s">
        <v>256</v>
      </c>
      <c r="C64" s="36" t="s">
        <v>423</v>
      </c>
      <c r="D64" s="203">
        <v>22</v>
      </c>
      <c r="E64" s="186">
        <f>SUM(D64:D64)</f>
        <v>22</v>
      </c>
      <c r="F64" s="203">
        <v>1</v>
      </c>
      <c r="G64" s="186">
        <f>SUM(F64:F64)</f>
        <v>1</v>
      </c>
    </row>
    <row r="65" spans="1:7" ht="24" x14ac:dyDescent="0.25">
      <c r="A65" s="374" t="s">
        <v>126</v>
      </c>
      <c r="B65" s="376" t="s">
        <v>409</v>
      </c>
      <c r="C65" s="41" t="s">
        <v>237</v>
      </c>
      <c r="D65" s="203">
        <v>22</v>
      </c>
      <c r="E65" s="337">
        <f>SUM(D65:D67)</f>
        <v>66</v>
      </c>
      <c r="F65" s="203">
        <v>1</v>
      </c>
      <c r="G65" s="337">
        <f>SUM(F65:F67)</f>
        <v>3</v>
      </c>
    </row>
    <row r="66" spans="1:7" x14ac:dyDescent="0.25">
      <c r="A66" s="375"/>
      <c r="B66" s="377"/>
      <c r="C66" s="42" t="s">
        <v>238</v>
      </c>
      <c r="D66" s="204">
        <v>22</v>
      </c>
      <c r="E66" s="338"/>
      <c r="F66" s="204">
        <v>1</v>
      </c>
      <c r="G66" s="338"/>
    </row>
    <row r="67" spans="1:7" ht="24.75" thickBot="1" x14ac:dyDescent="0.3">
      <c r="A67" s="375"/>
      <c r="B67" s="377"/>
      <c r="C67" s="124" t="s">
        <v>413</v>
      </c>
      <c r="D67" s="209">
        <v>22</v>
      </c>
      <c r="E67" s="338"/>
      <c r="F67" s="209">
        <v>1</v>
      </c>
      <c r="G67" s="338"/>
    </row>
    <row r="68" spans="1:7" ht="15.75" thickBot="1" x14ac:dyDescent="0.3">
      <c r="A68" s="38" t="s">
        <v>129</v>
      </c>
      <c r="B68" s="130" t="s">
        <v>130</v>
      </c>
      <c r="C68" s="47"/>
      <c r="D68" s="65"/>
      <c r="E68" s="65"/>
      <c r="F68" s="65"/>
      <c r="G68" s="65"/>
    </row>
    <row r="69" spans="1:7" ht="15.75" thickBot="1" x14ac:dyDescent="0.3">
      <c r="A69" s="371" t="s">
        <v>131</v>
      </c>
      <c r="B69" s="104" t="s">
        <v>132</v>
      </c>
      <c r="C69" s="69"/>
      <c r="D69" s="192"/>
      <c r="E69" s="192"/>
      <c r="F69" s="192"/>
      <c r="G69" s="193"/>
    </row>
    <row r="70" spans="1:7" ht="30.75" customHeight="1" x14ac:dyDescent="0.25">
      <c r="A70" s="371"/>
      <c r="B70" s="341" t="s">
        <v>133</v>
      </c>
      <c r="C70" s="36" t="s">
        <v>135</v>
      </c>
      <c r="D70" s="203">
        <v>14</v>
      </c>
      <c r="E70" s="337">
        <f>SUM(D70:D76)</f>
        <v>98</v>
      </c>
      <c r="F70" s="203">
        <v>1</v>
      </c>
      <c r="G70" s="337">
        <f>SUM(F70:F76)</f>
        <v>7</v>
      </c>
    </row>
    <row r="71" spans="1:7" ht="24" x14ac:dyDescent="0.25">
      <c r="A71" s="371"/>
      <c r="B71" s="342"/>
      <c r="C71" s="145" t="s">
        <v>136</v>
      </c>
      <c r="D71" s="204">
        <v>14</v>
      </c>
      <c r="E71" s="338"/>
      <c r="F71" s="204">
        <v>1</v>
      </c>
      <c r="G71" s="338"/>
    </row>
    <row r="72" spans="1:7" ht="34.5" customHeight="1" x14ac:dyDescent="0.25">
      <c r="A72" s="371"/>
      <c r="B72" s="342"/>
      <c r="C72" s="42" t="s">
        <v>250</v>
      </c>
      <c r="D72" s="204">
        <v>14</v>
      </c>
      <c r="E72" s="338"/>
      <c r="F72" s="204">
        <v>1</v>
      </c>
      <c r="G72" s="338"/>
    </row>
    <row r="73" spans="1:7" ht="24" x14ac:dyDescent="0.25">
      <c r="A73" s="371"/>
      <c r="B73" s="342"/>
      <c r="C73" s="42" t="s">
        <v>229</v>
      </c>
      <c r="D73" s="204">
        <v>14</v>
      </c>
      <c r="E73" s="338"/>
      <c r="F73" s="204">
        <v>1</v>
      </c>
      <c r="G73" s="338"/>
    </row>
    <row r="74" spans="1:7" ht="15.75" thickBot="1" x14ac:dyDescent="0.3">
      <c r="A74" s="371"/>
      <c r="B74" s="343"/>
      <c r="C74" s="39" t="s">
        <v>134</v>
      </c>
      <c r="D74" s="205">
        <v>14</v>
      </c>
      <c r="E74" s="338"/>
      <c r="F74" s="205">
        <v>1</v>
      </c>
      <c r="G74" s="338"/>
    </row>
    <row r="75" spans="1:7" x14ac:dyDescent="0.25">
      <c r="A75" s="371"/>
      <c r="B75" s="344" t="s">
        <v>139</v>
      </c>
      <c r="C75" s="74" t="s">
        <v>137</v>
      </c>
      <c r="D75" s="206">
        <v>14</v>
      </c>
      <c r="E75" s="338"/>
      <c r="F75" s="208">
        <v>1</v>
      </c>
      <c r="G75" s="338"/>
    </row>
    <row r="76" spans="1:7" ht="24.75" thickBot="1" x14ac:dyDescent="0.3">
      <c r="A76" s="371"/>
      <c r="B76" s="345"/>
      <c r="C76" s="39" t="s">
        <v>138</v>
      </c>
      <c r="D76" s="204">
        <v>14</v>
      </c>
      <c r="E76" s="338"/>
      <c r="F76" s="204">
        <v>1</v>
      </c>
      <c r="G76" s="338"/>
    </row>
    <row r="77" spans="1:7" ht="15.75" thickBot="1" x14ac:dyDescent="0.3">
      <c r="A77" s="370" t="s">
        <v>140</v>
      </c>
      <c r="B77" s="113" t="s">
        <v>141</v>
      </c>
      <c r="C77" s="310"/>
      <c r="D77" s="194"/>
      <c r="E77" s="194"/>
      <c r="F77" s="194"/>
      <c r="G77" s="195"/>
    </row>
    <row r="78" spans="1:7" ht="24.75" thickBot="1" x14ac:dyDescent="0.3">
      <c r="A78" s="371"/>
      <c r="B78" s="68" t="s">
        <v>228</v>
      </c>
      <c r="C78" s="122" t="s">
        <v>424</v>
      </c>
      <c r="D78" s="203">
        <v>16</v>
      </c>
      <c r="E78" s="186">
        <f>SUM(D78:D78)</f>
        <v>16</v>
      </c>
      <c r="F78" s="203">
        <v>1</v>
      </c>
      <c r="G78" s="186">
        <f>SUM(F78:F78)</f>
        <v>1</v>
      </c>
    </row>
    <row r="79" spans="1:7" ht="24.75" thickBot="1" x14ac:dyDescent="0.3">
      <c r="A79" s="24" t="s">
        <v>119</v>
      </c>
      <c r="B79" s="91" t="s">
        <v>185</v>
      </c>
      <c r="C79" s="63" t="s">
        <v>183</v>
      </c>
      <c r="D79" s="203">
        <v>7</v>
      </c>
      <c r="E79" s="186">
        <f>SUM(D79:D79)</f>
        <v>7</v>
      </c>
      <c r="F79" s="203">
        <v>1</v>
      </c>
      <c r="G79" s="186">
        <f>SUM(F79:F79)</f>
        <v>1</v>
      </c>
    </row>
    <row r="80" spans="1:7" ht="24.75" thickBot="1" x14ac:dyDescent="0.3">
      <c r="A80" s="21" t="s">
        <v>148</v>
      </c>
      <c r="B80" s="106" t="s">
        <v>394</v>
      </c>
      <c r="C80" s="41" t="s">
        <v>262</v>
      </c>
      <c r="D80" s="203">
        <v>14</v>
      </c>
      <c r="E80" s="186">
        <f>SUM(D80:D80)</f>
        <v>14</v>
      </c>
      <c r="F80" s="203">
        <v>1</v>
      </c>
      <c r="G80" s="186">
        <f>SUM(F80:F80)</f>
        <v>1</v>
      </c>
    </row>
    <row r="81" spans="1:7" ht="15.75" thickBot="1" x14ac:dyDescent="0.3">
      <c r="A81" s="45" t="s">
        <v>395</v>
      </c>
      <c r="B81" s="88" t="s">
        <v>396</v>
      </c>
      <c r="C81" s="69"/>
      <c r="D81" s="188"/>
      <c r="E81" s="188"/>
      <c r="F81" s="188"/>
      <c r="G81" s="188"/>
    </row>
    <row r="82" spans="1:7" ht="15.75" thickBot="1" x14ac:dyDescent="0.3">
      <c r="A82" s="370" t="s">
        <v>397</v>
      </c>
      <c r="B82" s="44" t="s">
        <v>398</v>
      </c>
      <c r="C82" s="311"/>
      <c r="D82" s="196"/>
      <c r="E82" s="196"/>
      <c r="F82" s="196"/>
      <c r="G82" s="197"/>
    </row>
    <row r="83" spans="1:7" x14ac:dyDescent="0.25">
      <c r="A83" s="371"/>
      <c r="B83" s="372" t="s">
        <v>399</v>
      </c>
      <c r="C83" s="41" t="s">
        <v>249</v>
      </c>
      <c r="D83" s="203">
        <v>7</v>
      </c>
      <c r="E83" s="337">
        <f>SUM(D83:D84)</f>
        <v>14</v>
      </c>
      <c r="F83" s="203">
        <v>1</v>
      </c>
      <c r="G83" s="337">
        <f>SUM(F83:F84)</f>
        <v>2</v>
      </c>
    </row>
    <row r="84" spans="1:7" ht="24.75" thickBot="1" x14ac:dyDescent="0.3">
      <c r="A84" s="371"/>
      <c r="B84" s="373"/>
      <c r="C84" s="42" t="s">
        <v>425</v>
      </c>
      <c r="D84" s="204">
        <v>7</v>
      </c>
      <c r="E84" s="338"/>
      <c r="F84" s="204">
        <v>1</v>
      </c>
      <c r="G84" s="338"/>
    </row>
    <row r="85" spans="1:7" ht="15.75" thickBot="1" x14ac:dyDescent="0.3">
      <c r="A85" s="371"/>
      <c r="B85" s="86" t="s">
        <v>426</v>
      </c>
      <c r="C85" s="36" t="s">
        <v>427</v>
      </c>
      <c r="D85" s="203">
        <v>7</v>
      </c>
      <c r="E85" s="186">
        <f>SUM(D85:D85)</f>
        <v>7</v>
      </c>
      <c r="F85" s="203">
        <v>1</v>
      </c>
      <c r="G85" s="186">
        <f>SUM(F85:F85)</f>
        <v>1</v>
      </c>
    </row>
    <row r="86" spans="1:7" ht="15.75" thickBot="1" x14ac:dyDescent="0.3">
      <c r="A86" s="368" t="s">
        <v>428</v>
      </c>
      <c r="B86" s="44" t="s">
        <v>429</v>
      </c>
      <c r="C86" s="311"/>
      <c r="D86" s="196"/>
      <c r="E86" s="196"/>
      <c r="F86" s="197"/>
      <c r="G86" s="198"/>
    </row>
    <row r="87" spans="1:7" ht="23.25" customHeight="1" thickBot="1" x14ac:dyDescent="0.3">
      <c r="A87" s="369"/>
      <c r="B87" s="48" t="s">
        <v>430</v>
      </c>
      <c r="C87" s="312" t="s">
        <v>431</v>
      </c>
      <c r="D87" s="208">
        <v>7</v>
      </c>
      <c r="E87" s="188">
        <f>SUM(D87:D87)</f>
        <v>7</v>
      </c>
      <c r="F87" s="208">
        <v>1</v>
      </c>
      <c r="G87" s="186">
        <f>SUM(F87:F87)</f>
        <v>1</v>
      </c>
    </row>
    <row r="88" spans="1:7" ht="24.75" thickBot="1" x14ac:dyDescent="0.3">
      <c r="A88" s="369"/>
      <c r="B88" s="125" t="s">
        <v>432</v>
      </c>
      <c r="C88" s="171" t="s">
        <v>433</v>
      </c>
      <c r="D88" s="186">
        <v>7</v>
      </c>
      <c r="E88" s="186">
        <f>SUM(D88:D88)</f>
        <v>7</v>
      </c>
      <c r="F88" s="186">
        <v>1</v>
      </c>
      <c r="G88" s="186">
        <f>SUM(F88:F88)</f>
        <v>1</v>
      </c>
    </row>
    <row r="89" spans="1:7" ht="24.75" thickBot="1" x14ac:dyDescent="0.3">
      <c r="A89" s="38" t="s">
        <v>117</v>
      </c>
      <c r="B89" s="88" t="s">
        <v>434</v>
      </c>
      <c r="C89" s="128" t="s">
        <v>433</v>
      </c>
      <c r="D89" s="65">
        <v>2</v>
      </c>
      <c r="E89" s="65">
        <f>SUM(D89:D89)</f>
        <v>2</v>
      </c>
      <c r="F89" s="65">
        <v>1</v>
      </c>
      <c r="G89" s="65">
        <f>SUM(F89:F89)</f>
        <v>1</v>
      </c>
    </row>
    <row r="90" spans="1:7" ht="24.75" thickBot="1" x14ac:dyDescent="0.3">
      <c r="A90" s="13" t="s">
        <v>126</v>
      </c>
      <c r="B90" s="129" t="s">
        <v>409</v>
      </c>
      <c r="C90" s="128" t="s">
        <v>435</v>
      </c>
      <c r="D90" s="65">
        <v>22</v>
      </c>
      <c r="E90" s="65"/>
      <c r="F90" s="65"/>
      <c r="G90" s="65"/>
    </row>
    <row r="91" spans="1:7" ht="19.5" thickBot="1" x14ac:dyDescent="0.45">
      <c r="A91" s="365" t="s">
        <v>359</v>
      </c>
      <c r="B91" s="380"/>
      <c r="C91" s="380"/>
      <c r="D91" s="380"/>
      <c r="E91" s="380"/>
      <c r="F91" s="380"/>
      <c r="G91" s="381"/>
    </row>
    <row r="92" spans="1:7" ht="24" x14ac:dyDescent="0.25">
      <c r="A92" s="360" t="s">
        <v>67</v>
      </c>
      <c r="B92" s="347" t="s">
        <v>51</v>
      </c>
      <c r="C92" s="74" t="s">
        <v>53</v>
      </c>
      <c r="D92" s="208">
        <v>2</v>
      </c>
      <c r="E92" s="338">
        <f>SUM(D92:D93)</f>
        <v>4</v>
      </c>
      <c r="F92" s="208">
        <v>1</v>
      </c>
      <c r="G92" s="338">
        <f>SUM(F92:F93)</f>
        <v>2</v>
      </c>
    </row>
    <row r="93" spans="1:7" ht="15.75" thickBot="1" x14ac:dyDescent="0.3">
      <c r="A93" s="360"/>
      <c r="B93" s="347"/>
      <c r="C93" s="145" t="s">
        <v>52</v>
      </c>
      <c r="D93" s="204">
        <v>2</v>
      </c>
      <c r="E93" s="338"/>
      <c r="F93" s="208">
        <v>1</v>
      </c>
      <c r="G93" s="338"/>
    </row>
    <row r="94" spans="1:7" ht="24" x14ac:dyDescent="0.25">
      <c r="A94" s="332" t="s">
        <v>68</v>
      </c>
      <c r="B94" s="346" t="s">
        <v>360</v>
      </c>
      <c r="C94" s="36" t="s">
        <v>361</v>
      </c>
      <c r="D94" s="203">
        <v>8</v>
      </c>
      <c r="E94" s="390">
        <f>SUM(D94:D98)</f>
        <v>40</v>
      </c>
      <c r="F94" s="210">
        <v>1</v>
      </c>
      <c r="G94" s="390">
        <f>SUM(F94:F98)</f>
        <v>5</v>
      </c>
    </row>
    <row r="95" spans="1:7" ht="24" x14ac:dyDescent="0.25">
      <c r="A95" s="333"/>
      <c r="B95" s="347"/>
      <c r="C95" s="145" t="s">
        <v>362</v>
      </c>
      <c r="D95" s="204">
        <v>8</v>
      </c>
      <c r="E95" s="391"/>
      <c r="F95" s="211">
        <v>1</v>
      </c>
      <c r="G95" s="391"/>
    </row>
    <row r="96" spans="1:7" x14ac:dyDescent="0.25">
      <c r="A96" s="333"/>
      <c r="B96" s="347"/>
      <c r="C96" s="145" t="s">
        <v>363</v>
      </c>
      <c r="D96" s="204">
        <v>8</v>
      </c>
      <c r="E96" s="391"/>
      <c r="F96" s="211">
        <v>1</v>
      </c>
      <c r="G96" s="391"/>
    </row>
    <row r="97" spans="1:7" x14ac:dyDescent="0.25">
      <c r="A97" s="333"/>
      <c r="B97" s="347"/>
      <c r="C97" s="145" t="s">
        <v>364</v>
      </c>
      <c r="D97" s="204">
        <v>8</v>
      </c>
      <c r="E97" s="391"/>
      <c r="F97" s="211">
        <v>1</v>
      </c>
      <c r="G97" s="391"/>
    </row>
    <row r="98" spans="1:7" ht="15.75" thickBot="1" x14ac:dyDescent="0.3">
      <c r="A98" s="333"/>
      <c r="B98" s="347"/>
      <c r="C98" s="145" t="s">
        <v>365</v>
      </c>
      <c r="D98" s="204">
        <v>8</v>
      </c>
      <c r="E98" s="391"/>
      <c r="F98" s="211">
        <v>1</v>
      </c>
      <c r="G98" s="391"/>
    </row>
    <row r="99" spans="1:7" ht="15.75" thickBot="1" x14ac:dyDescent="0.3">
      <c r="A99" s="75" t="s">
        <v>71</v>
      </c>
      <c r="B99" s="75" t="s">
        <v>69</v>
      </c>
      <c r="C99" s="36" t="s">
        <v>70</v>
      </c>
      <c r="D99" s="203">
        <v>17</v>
      </c>
      <c r="E99" s="186">
        <f t="shared" ref="E99:E106" si="2">SUM(D99:D99)</f>
        <v>17</v>
      </c>
      <c r="F99" s="203">
        <v>1</v>
      </c>
      <c r="G99" s="186">
        <f t="shared" ref="G99:G106" si="3">SUM(F99:F99)</f>
        <v>1</v>
      </c>
    </row>
    <row r="100" spans="1:7" ht="24.75" thickBot="1" x14ac:dyDescent="0.3">
      <c r="A100" s="75" t="s">
        <v>75</v>
      </c>
      <c r="B100" s="75" t="s">
        <v>76</v>
      </c>
      <c r="C100" s="36" t="s">
        <v>77</v>
      </c>
      <c r="D100" s="203">
        <v>7</v>
      </c>
      <c r="E100" s="186">
        <f t="shared" si="2"/>
        <v>7</v>
      </c>
      <c r="F100" s="203">
        <v>1</v>
      </c>
      <c r="G100" s="186">
        <f t="shared" si="3"/>
        <v>1</v>
      </c>
    </row>
    <row r="101" spans="1:7" ht="15.75" thickBot="1" x14ac:dyDescent="0.3">
      <c r="A101" s="75" t="s">
        <v>78</v>
      </c>
      <c r="B101" s="75" t="s">
        <v>79</v>
      </c>
      <c r="C101" s="36" t="s">
        <v>80</v>
      </c>
      <c r="D101" s="203">
        <v>15</v>
      </c>
      <c r="E101" s="186">
        <f t="shared" si="2"/>
        <v>15</v>
      </c>
      <c r="F101" s="203">
        <v>1</v>
      </c>
      <c r="G101" s="186">
        <f t="shared" si="3"/>
        <v>1</v>
      </c>
    </row>
    <row r="102" spans="1:7" ht="15.75" thickBot="1" x14ac:dyDescent="0.3">
      <c r="A102" s="108" t="s">
        <v>82</v>
      </c>
      <c r="B102" s="75" t="s">
        <v>83</v>
      </c>
      <c r="C102" s="36" t="s">
        <v>84</v>
      </c>
      <c r="D102" s="203">
        <v>2</v>
      </c>
      <c r="E102" s="186">
        <f t="shared" si="2"/>
        <v>2</v>
      </c>
      <c r="F102" s="203">
        <v>1</v>
      </c>
      <c r="G102" s="186">
        <f t="shared" si="3"/>
        <v>1</v>
      </c>
    </row>
    <row r="103" spans="1:7" ht="24.75" thickBot="1" x14ac:dyDescent="0.3">
      <c r="A103" s="66" t="s">
        <v>86</v>
      </c>
      <c r="B103" s="75" t="s">
        <v>87</v>
      </c>
      <c r="C103" s="36" t="s">
        <v>187</v>
      </c>
      <c r="D103" s="203">
        <v>6</v>
      </c>
      <c r="E103" s="186">
        <f t="shared" si="2"/>
        <v>6</v>
      </c>
      <c r="F103" s="203">
        <v>1</v>
      </c>
      <c r="G103" s="186">
        <f t="shared" si="3"/>
        <v>1</v>
      </c>
    </row>
    <row r="104" spans="1:7" ht="24.75" thickBot="1" x14ac:dyDescent="0.3">
      <c r="A104" s="66" t="s">
        <v>89</v>
      </c>
      <c r="B104" s="110" t="s">
        <v>90</v>
      </c>
      <c r="C104" s="36" t="s">
        <v>31</v>
      </c>
      <c r="D104" s="203">
        <v>8</v>
      </c>
      <c r="E104" s="186">
        <f t="shared" si="2"/>
        <v>8</v>
      </c>
      <c r="F104" s="203">
        <v>1</v>
      </c>
      <c r="G104" s="186">
        <f t="shared" si="3"/>
        <v>1</v>
      </c>
    </row>
    <row r="105" spans="1:7" ht="15.75" thickBot="1" x14ac:dyDescent="0.3">
      <c r="A105" s="75" t="s">
        <v>366</v>
      </c>
      <c r="B105" s="75" t="s">
        <v>367</v>
      </c>
      <c r="C105" s="42" t="s">
        <v>249</v>
      </c>
      <c r="D105" s="204">
        <v>7</v>
      </c>
      <c r="E105" s="186">
        <f t="shared" si="2"/>
        <v>7</v>
      </c>
      <c r="F105" s="203">
        <v>1</v>
      </c>
      <c r="G105" s="186">
        <f t="shared" si="3"/>
        <v>1</v>
      </c>
    </row>
    <row r="106" spans="1:7" ht="24.75" thickBot="1" x14ac:dyDescent="0.3">
      <c r="A106" s="75" t="s">
        <v>368</v>
      </c>
      <c r="B106" s="75" t="s">
        <v>144</v>
      </c>
      <c r="C106" s="145" t="s">
        <v>369</v>
      </c>
      <c r="D106" s="204">
        <v>4</v>
      </c>
      <c r="E106" s="186">
        <f t="shared" si="2"/>
        <v>4</v>
      </c>
      <c r="F106" s="203">
        <v>1</v>
      </c>
      <c r="G106" s="186">
        <f t="shared" si="3"/>
        <v>1</v>
      </c>
    </row>
    <row r="107" spans="1:7" ht="15.75" thickBot="1" x14ac:dyDescent="0.3">
      <c r="A107" s="61" t="s">
        <v>91</v>
      </c>
      <c r="B107" s="60" t="s">
        <v>370</v>
      </c>
      <c r="C107" s="61"/>
      <c r="D107" s="114"/>
      <c r="E107" s="212"/>
      <c r="F107" s="114"/>
      <c r="G107" s="114"/>
    </row>
    <row r="108" spans="1:7" ht="24.75" thickBot="1" x14ac:dyDescent="0.3">
      <c r="A108" s="61" t="s">
        <v>371</v>
      </c>
      <c r="B108" s="60" t="s">
        <v>372</v>
      </c>
      <c r="C108" s="70" t="s">
        <v>373</v>
      </c>
      <c r="D108" s="204">
        <v>17</v>
      </c>
      <c r="E108" s="186">
        <f>SUM(D108:D108)</f>
        <v>17</v>
      </c>
      <c r="F108" s="203">
        <v>1</v>
      </c>
      <c r="G108" s="186">
        <f>SUM(F108:F108)</f>
        <v>1</v>
      </c>
    </row>
    <row r="109" spans="1:7" ht="24.75" thickBot="1" x14ac:dyDescent="0.3">
      <c r="A109" s="7" t="s">
        <v>146</v>
      </c>
      <c r="B109" s="20" t="s">
        <v>374</v>
      </c>
      <c r="C109" s="74" t="s">
        <v>375</v>
      </c>
      <c r="D109" s="203">
        <v>17</v>
      </c>
      <c r="E109" s="186">
        <f>SUM(D109:D109)</f>
        <v>17</v>
      </c>
      <c r="F109" s="203">
        <v>1</v>
      </c>
      <c r="G109" s="186">
        <f>SUM(F109:F109)</f>
        <v>1</v>
      </c>
    </row>
    <row r="110" spans="1:7" ht="24.75" thickBot="1" x14ac:dyDescent="0.3">
      <c r="A110" s="59" t="s">
        <v>166</v>
      </c>
      <c r="B110" s="60" t="s">
        <v>376</v>
      </c>
      <c r="C110" s="70" t="s">
        <v>375</v>
      </c>
      <c r="D110" s="203">
        <v>8</v>
      </c>
      <c r="E110" s="186">
        <f>SUM(D110:D110)</f>
        <v>8</v>
      </c>
      <c r="F110" s="203">
        <v>1</v>
      </c>
      <c r="G110" s="186">
        <f>SUM(F110:F110)</f>
        <v>1</v>
      </c>
    </row>
    <row r="111" spans="1:7" ht="24.75" thickBot="1" x14ac:dyDescent="0.3">
      <c r="A111" s="32" t="s">
        <v>98</v>
      </c>
      <c r="B111" s="23" t="s">
        <v>196</v>
      </c>
      <c r="C111" s="102" t="s">
        <v>123</v>
      </c>
      <c r="D111" s="203">
        <v>10</v>
      </c>
      <c r="E111" s="186">
        <f>SUM(D111:D111)</f>
        <v>10</v>
      </c>
      <c r="F111" s="203">
        <v>1</v>
      </c>
      <c r="G111" s="186">
        <f>SUM(F111:F111)</f>
        <v>1</v>
      </c>
    </row>
    <row r="112" spans="1:7" ht="24.75" thickBot="1" x14ac:dyDescent="0.3">
      <c r="A112" s="119" t="s">
        <v>114</v>
      </c>
      <c r="B112" s="29" t="s">
        <v>377</v>
      </c>
      <c r="C112" s="90" t="s">
        <v>123</v>
      </c>
      <c r="D112" s="203">
        <v>10</v>
      </c>
      <c r="E112" s="186">
        <f>SUM(D112:D112)</f>
        <v>10</v>
      </c>
      <c r="F112" s="203">
        <v>1</v>
      </c>
      <c r="G112" s="186">
        <f>SUM(F112:F112)</f>
        <v>1</v>
      </c>
    </row>
    <row r="113" spans="1:7" ht="15.75" thickBot="1" x14ac:dyDescent="0.3">
      <c r="A113" s="385" t="s">
        <v>378</v>
      </c>
      <c r="B113" s="111" t="s">
        <v>379</v>
      </c>
      <c r="C113" s="69"/>
      <c r="D113" s="65"/>
      <c r="E113" s="65"/>
      <c r="F113" s="65"/>
      <c r="G113" s="65"/>
    </row>
    <row r="114" spans="1:7" x14ac:dyDescent="0.25">
      <c r="A114" s="385"/>
      <c r="B114" s="388" t="s">
        <v>380</v>
      </c>
      <c r="C114" s="36" t="s">
        <v>108</v>
      </c>
      <c r="D114" s="203">
        <v>8</v>
      </c>
      <c r="E114" s="337">
        <f>SUM(D114:D116)</f>
        <v>24</v>
      </c>
      <c r="F114" s="203">
        <v>1</v>
      </c>
      <c r="G114" s="337">
        <f>SUM(F114:F116)</f>
        <v>3</v>
      </c>
    </row>
    <row r="115" spans="1:7" x14ac:dyDescent="0.25">
      <c r="A115" s="385"/>
      <c r="B115" s="386"/>
      <c r="C115" s="145" t="s">
        <v>109</v>
      </c>
      <c r="D115" s="204">
        <v>8</v>
      </c>
      <c r="E115" s="338"/>
      <c r="F115" s="204">
        <v>1</v>
      </c>
      <c r="G115" s="338"/>
    </row>
    <row r="116" spans="1:7" ht="15.75" thickBot="1" x14ac:dyDescent="0.3">
      <c r="A116" s="385"/>
      <c r="B116" s="386"/>
      <c r="C116" s="39" t="s">
        <v>110</v>
      </c>
      <c r="D116" s="205">
        <v>8</v>
      </c>
      <c r="E116" s="338"/>
      <c r="F116" s="209">
        <v>1</v>
      </c>
      <c r="G116" s="338"/>
    </row>
    <row r="117" spans="1:7" ht="15.75" thickBot="1" x14ac:dyDescent="0.3">
      <c r="A117" s="119" t="s">
        <v>115</v>
      </c>
      <c r="B117" s="96" t="s">
        <v>380</v>
      </c>
      <c r="C117" s="70" t="s">
        <v>108</v>
      </c>
      <c r="D117" s="203">
        <v>2</v>
      </c>
      <c r="E117" s="186">
        <f>SUM(D117:D117)</f>
        <v>2</v>
      </c>
      <c r="F117" s="203">
        <v>1</v>
      </c>
      <c r="G117" s="186">
        <f>SUM(F117:F117)</f>
        <v>1</v>
      </c>
    </row>
    <row r="118" spans="1:7" ht="15.75" thickBot="1" x14ac:dyDescent="0.3">
      <c r="A118" s="7" t="s">
        <v>117</v>
      </c>
      <c r="B118" s="20" t="s">
        <v>381</v>
      </c>
      <c r="C118" s="74" t="s">
        <v>110</v>
      </c>
      <c r="D118" s="203">
        <v>6</v>
      </c>
      <c r="E118" s="186">
        <f>SUM(D118:D118)</f>
        <v>6</v>
      </c>
      <c r="F118" s="203">
        <v>1</v>
      </c>
      <c r="G118" s="186">
        <f>SUM(F118:F118)</f>
        <v>1</v>
      </c>
    </row>
    <row r="119" spans="1:7" ht="15.75" thickBot="1" x14ac:dyDescent="0.3">
      <c r="A119" s="59" t="s">
        <v>121</v>
      </c>
      <c r="B119" s="60" t="s">
        <v>382</v>
      </c>
      <c r="C119" s="70" t="s">
        <v>118</v>
      </c>
      <c r="D119" s="213">
        <v>17</v>
      </c>
      <c r="E119" s="186">
        <f>SUM(D119:D119)</f>
        <v>17</v>
      </c>
      <c r="F119" s="213">
        <v>1</v>
      </c>
      <c r="G119" s="186">
        <f>SUM(F119:F119)</f>
        <v>1</v>
      </c>
    </row>
    <row r="120" spans="1:7" ht="15.75" thickBot="1" x14ac:dyDescent="0.3">
      <c r="A120" s="7" t="s">
        <v>119</v>
      </c>
      <c r="B120" s="20" t="s">
        <v>382</v>
      </c>
      <c r="C120" s="74" t="s">
        <v>118</v>
      </c>
      <c r="D120" s="65">
        <v>17</v>
      </c>
      <c r="E120" s="186">
        <f>SUM(D120:D120)</f>
        <v>17</v>
      </c>
      <c r="F120" s="65">
        <v>1</v>
      </c>
      <c r="G120" s="186">
        <f>SUM(F120:F120)</f>
        <v>1</v>
      </c>
    </row>
    <row r="121" spans="1:7" ht="15.75" thickBot="1" x14ac:dyDescent="0.3">
      <c r="A121" s="384" t="s">
        <v>383</v>
      </c>
      <c r="B121" s="62" t="s">
        <v>384</v>
      </c>
      <c r="C121" s="313"/>
      <c r="D121" s="190"/>
      <c r="E121" s="190"/>
      <c r="F121" s="190"/>
      <c r="G121" s="191"/>
    </row>
    <row r="122" spans="1:7" x14ac:dyDescent="0.25">
      <c r="A122" s="385"/>
      <c r="B122" s="388" t="s">
        <v>385</v>
      </c>
      <c r="C122" s="36" t="s">
        <v>100</v>
      </c>
      <c r="D122" s="203">
        <v>17</v>
      </c>
      <c r="E122" s="337">
        <f>SUM(D122:D127)</f>
        <v>102</v>
      </c>
      <c r="F122" s="203">
        <v>1</v>
      </c>
      <c r="G122" s="337">
        <f>SUM(F122:F127)</f>
        <v>6</v>
      </c>
    </row>
    <row r="123" spans="1:7" ht="24" x14ac:dyDescent="0.25">
      <c r="A123" s="385"/>
      <c r="B123" s="386"/>
      <c r="C123" s="145" t="s">
        <v>247</v>
      </c>
      <c r="D123" s="204">
        <v>17</v>
      </c>
      <c r="E123" s="338"/>
      <c r="F123" s="204">
        <v>1</v>
      </c>
      <c r="G123" s="338"/>
    </row>
    <row r="124" spans="1:7" ht="15" customHeight="1" x14ac:dyDescent="0.25">
      <c r="A124" s="385"/>
      <c r="B124" s="386"/>
      <c r="C124" s="145" t="s">
        <v>102</v>
      </c>
      <c r="D124" s="204">
        <v>17</v>
      </c>
      <c r="E124" s="338"/>
      <c r="F124" s="204">
        <v>1</v>
      </c>
      <c r="G124" s="338"/>
    </row>
    <row r="125" spans="1:7" ht="24" x14ac:dyDescent="0.25">
      <c r="A125" s="385"/>
      <c r="B125" s="386"/>
      <c r="C125" s="145" t="s">
        <v>103</v>
      </c>
      <c r="D125" s="204">
        <v>17</v>
      </c>
      <c r="E125" s="338"/>
      <c r="F125" s="204">
        <v>1</v>
      </c>
      <c r="G125" s="338"/>
    </row>
    <row r="126" spans="1:7" ht="24" x14ac:dyDescent="0.25">
      <c r="A126" s="385"/>
      <c r="B126" s="386"/>
      <c r="C126" s="145" t="s">
        <v>104</v>
      </c>
      <c r="D126" s="204">
        <v>17</v>
      </c>
      <c r="E126" s="338"/>
      <c r="F126" s="204">
        <v>1</v>
      </c>
      <c r="G126" s="338"/>
    </row>
    <row r="127" spans="1:7" ht="15.75" thickBot="1" x14ac:dyDescent="0.3">
      <c r="A127" s="385"/>
      <c r="B127" s="387"/>
      <c r="C127" s="39" t="s">
        <v>357</v>
      </c>
      <c r="D127" s="205">
        <v>17</v>
      </c>
      <c r="E127" s="339"/>
      <c r="F127" s="205">
        <v>1</v>
      </c>
      <c r="G127" s="339"/>
    </row>
    <row r="128" spans="1:7" x14ac:dyDescent="0.25">
      <c r="A128" s="385"/>
      <c r="B128" s="386" t="s">
        <v>251</v>
      </c>
      <c r="C128" s="74" t="s">
        <v>386</v>
      </c>
      <c r="D128" s="203">
        <v>17</v>
      </c>
      <c r="E128" s="337">
        <f>SUM(D128:D129)</f>
        <v>34</v>
      </c>
      <c r="F128" s="203">
        <v>1</v>
      </c>
      <c r="G128" s="338">
        <v>2</v>
      </c>
    </row>
    <row r="129" spans="1:7" ht="24.75" thickBot="1" x14ac:dyDescent="0.3">
      <c r="A129" s="385"/>
      <c r="B129" s="387"/>
      <c r="C129" s="102" t="s">
        <v>387</v>
      </c>
      <c r="D129" s="205">
        <v>17</v>
      </c>
      <c r="E129" s="339"/>
      <c r="F129" s="205">
        <v>1</v>
      </c>
      <c r="G129" s="339"/>
    </row>
    <row r="130" spans="1:7" ht="24.75" thickBot="1" x14ac:dyDescent="0.3">
      <c r="A130" s="59" t="s">
        <v>221</v>
      </c>
      <c r="B130" s="60" t="s">
        <v>388</v>
      </c>
      <c r="C130" s="90" t="s">
        <v>389</v>
      </c>
      <c r="D130" s="203">
        <v>7</v>
      </c>
      <c r="E130" s="186">
        <f>SUM(D130:D130)</f>
        <v>7</v>
      </c>
      <c r="F130" s="203">
        <v>1</v>
      </c>
      <c r="G130" s="186">
        <f>SUM(F130:F130)</f>
        <v>1</v>
      </c>
    </row>
    <row r="131" spans="1:7" ht="26.25" thickBot="1" x14ac:dyDescent="0.3">
      <c r="A131" s="32" t="s">
        <v>126</v>
      </c>
      <c r="B131" s="23" t="s">
        <v>127</v>
      </c>
      <c r="C131" s="74" t="s">
        <v>390</v>
      </c>
      <c r="D131" s="203">
        <v>17</v>
      </c>
      <c r="E131" s="186">
        <f>SUM(D131:D131)</f>
        <v>17</v>
      </c>
      <c r="F131" s="203">
        <v>1</v>
      </c>
      <c r="G131" s="186">
        <f>SUM(F131:F131)</f>
        <v>1</v>
      </c>
    </row>
    <row r="132" spans="1:7" ht="15.75" thickBot="1" x14ac:dyDescent="0.3">
      <c r="A132" s="61" t="s">
        <v>129</v>
      </c>
      <c r="B132" s="56" t="s">
        <v>130</v>
      </c>
      <c r="C132" s="266"/>
      <c r="D132" s="65"/>
      <c r="E132" s="65"/>
      <c r="F132" s="65"/>
      <c r="G132" s="65"/>
    </row>
    <row r="133" spans="1:7" ht="15.75" thickBot="1" x14ac:dyDescent="0.3">
      <c r="A133" s="382" t="s">
        <v>131</v>
      </c>
      <c r="B133" s="104" t="s">
        <v>132</v>
      </c>
      <c r="C133" s="69"/>
      <c r="D133" s="112"/>
      <c r="E133" s="112"/>
      <c r="F133" s="112"/>
      <c r="G133" s="112"/>
    </row>
    <row r="134" spans="1:7" x14ac:dyDescent="0.25">
      <c r="A134" s="383"/>
      <c r="B134" s="341" t="s">
        <v>133</v>
      </c>
      <c r="C134" s="36" t="s">
        <v>135</v>
      </c>
      <c r="D134" s="203">
        <v>8</v>
      </c>
      <c r="E134" s="337">
        <f>SUM(D134:D140)</f>
        <v>56</v>
      </c>
      <c r="F134" s="203">
        <v>1</v>
      </c>
      <c r="G134" s="337">
        <f>SUM(F134:F140)</f>
        <v>7</v>
      </c>
    </row>
    <row r="135" spans="1:7" ht="24" x14ac:dyDescent="0.25">
      <c r="A135" s="383"/>
      <c r="B135" s="342"/>
      <c r="C135" s="145" t="s">
        <v>136</v>
      </c>
      <c r="D135" s="204">
        <v>8</v>
      </c>
      <c r="E135" s="338"/>
      <c r="F135" s="204">
        <v>1</v>
      </c>
      <c r="G135" s="338"/>
    </row>
    <row r="136" spans="1:7" ht="24" x14ac:dyDescent="0.25">
      <c r="A136" s="383"/>
      <c r="B136" s="342"/>
      <c r="C136" s="42" t="s">
        <v>250</v>
      </c>
      <c r="D136" s="204">
        <v>8</v>
      </c>
      <c r="E136" s="338"/>
      <c r="F136" s="204">
        <v>1</v>
      </c>
      <c r="G136" s="338"/>
    </row>
    <row r="137" spans="1:7" ht="24" x14ac:dyDescent="0.25">
      <c r="A137" s="383"/>
      <c r="B137" s="342"/>
      <c r="C137" s="42" t="s">
        <v>229</v>
      </c>
      <c r="D137" s="204">
        <v>8</v>
      </c>
      <c r="E137" s="338"/>
      <c r="F137" s="204">
        <v>1</v>
      </c>
      <c r="G137" s="338"/>
    </row>
    <row r="138" spans="1:7" ht="15.75" thickBot="1" x14ac:dyDescent="0.3">
      <c r="A138" s="383"/>
      <c r="B138" s="343"/>
      <c r="C138" s="39" t="s">
        <v>134</v>
      </c>
      <c r="D138" s="205">
        <v>8</v>
      </c>
      <c r="E138" s="338"/>
      <c r="F138" s="205">
        <v>1</v>
      </c>
      <c r="G138" s="338"/>
    </row>
    <row r="139" spans="1:7" x14ac:dyDescent="0.25">
      <c r="A139" s="383"/>
      <c r="B139" s="344" t="s">
        <v>139</v>
      </c>
      <c r="C139" s="74" t="s">
        <v>137</v>
      </c>
      <c r="D139" s="206">
        <v>8</v>
      </c>
      <c r="E139" s="338"/>
      <c r="F139" s="208">
        <v>1</v>
      </c>
      <c r="G139" s="338"/>
    </row>
    <row r="140" spans="1:7" ht="24.75" thickBot="1" x14ac:dyDescent="0.3">
      <c r="A140" s="383"/>
      <c r="B140" s="345"/>
      <c r="C140" s="39" t="s">
        <v>138</v>
      </c>
      <c r="D140" s="204">
        <v>8</v>
      </c>
      <c r="E140" s="338"/>
      <c r="F140" s="204">
        <v>1</v>
      </c>
      <c r="G140" s="338"/>
    </row>
    <row r="141" spans="1:7" ht="15.75" thickBot="1" x14ac:dyDescent="0.3">
      <c r="A141" s="382" t="s">
        <v>140</v>
      </c>
      <c r="B141" s="113" t="s">
        <v>141</v>
      </c>
      <c r="C141" s="314"/>
      <c r="D141" s="114"/>
      <c r="E141" s="114"/>
      <c r="F141" s="114"/>
      <c r="G141" s="114"/>
    </row>
    <row r="142" spans="1:7" ht="15.75" thickBot="1" x14ac:dyDescent="0.3">
      <c r="A142" s="383"/>
      <c r="B142" s="82" t="s">
        <v>391</v>
      </c>
      <c r="C142" s="74" t="s">
        <v>392</v>
      </c>
      <c r="D142" s="203">
        <v>10</v>
      </c>
      <c r="E142" s="186">
        <f>SUM(D142:D142)</f>
        <v>10</v>
      </c>
      <c r="F142" s="203">
        <v>1</v>
      </c>
      <c r="G142" s="186">
        <f>SUM(F142:F142)</f>
        <v>1</v>
      </c>
    </row>
    <row r="143" spans="1:7" ht="24.75" thickBot="1" x14ac:dyDescent="0.3">
      <c r="A143" s="119" t="s">
        <v>393</v>
      </c>
      <c r="B143" s="46" t="s">
        <v>185</v>
      </c>
      <c r="C143" s="90" t="s">
        <v>183</v>
      </c>
      <c r="D143" s="203">
        <v>8</v>
      </c>
      <c r="E143" s="186">
        <f>SUM(D143:D143)</f>
        <v>8</v>
      </c>
      <c r="F143" s="203">
        <v>1</v>
      </c>
      <c r="G143" s="186">
        <f>SUM(F143:F143)</f>
        <v>1</v>
      </c>
    </row>
    <row r="144" spans="1:7" ht="24.75" thickBot="1" x14ac:dyDescent="0.3">
      <c r="A144" s="120" t="s">
        <v>148</v>
      </c>
      <c r="B144" s="107" t="s">
        <v>394</v>
      </c>
      <c r="C144" s="102" t="s">
        <v>183</v>
      </c>
      <c r="D144" s="203">
        <v>2</v>
      </c>
      <c r="E144" s="186">
        <f>SUM(D144:D144)</f>
        <v>2</v>
      </c>
      <c r="F144" s="203">
        <v>1</v>
      </c>
      <c r="G144" s="186">
        <f>SUM(F144:F144)</f>
        <v>1</v>
      </c>
    </row>
    <row r="145" spans="1:7" ht="15.75" thickBot="1" x14ac:dyDescent="0.3">
      <c r="A145" s="61" t="s">
        <v>395</v>
      </c>
      <c r="B145" s="73" t="s">
        <v>396</v>
      </c>
      <c r="C145" s="47"/>
      <c r="D145" s="65"/>
      <c r="E145" s="65"/>
      <c r="F145" s="65"/>
      <c r="G145" s="65"/>
    </row>
    <row r="146" spans="1:7" ht="15.75" thickBot="1" x14ac:dyDescent="0.3">
      <c r="A146" s="115" t="s">
        <v>397</v>
      </c>
      <c r="B146" s="44" t="s">
        <v>398</v>
      </c>
      <c r="C146" s="313"/>
      <c r="D146" s="190"/>
      <c r="E146" s="190"/>
      <c r="F146" s="190"/>
      <c r="G146" s="191"/>
    </row>
    <row r="147" spans="1:7" ht="24.75" thickBot="1" x14ac:dyDescent="0.3">
      <c r="A147" s="57"/>
      <c r="B147" s="36" t="s">
        <v>399</v>
      </c>
      <c r="C147" s="41" t="s">
        <v>400</v>
      </c>
      <c r="D147" s="203">
        <v>8</v>
      </c>
      <c r="E147" s="186">
        <f>SUM(D147:D147)</f>
        <v>8</v>
      </c>
      <c r="F147" s="203">
        <v>1</v>
      </c>
      <c r="G147" s="186">
        <f>SUM(F147:F147)</f>
        <v>1</v>
      </c>
    </row>
    <row r="148" spans="1:7" ht="15.75" thickBot="1" x14ac:dyDescent="0.3">
      <c r="A148" s="382" t="s">
        <v>401</v>
      </c>
      <c r="B148" s="113" t="s">
        <v>402</v>
      </c>
      <c r="C148" s="315"/>
      <c r="D148" s="65"/>
      <c r="E148" s="65"/>
      <c r="F148" s="65"/>
      <c r="G148" s="65"/>
    </row>
    <row r="149" spans="1:7" ht="24.75" thickBot="1" x14ac:dyDescent="0.3">
      <c r="A149" s="383"/>
      <c r="B149" s="70" t="s">
        <v>403</v>
      </c>
      <c r="C149" s="90" t="s">
        <v>123</v>
      </c>
      <c r="D149" s="203">
        <v>8</v>
      </c>
      <c r="E149" s="186">
        <f>SUM(D149:D149)</f>
        <v>8</v>
      </c>
      <c r="F149" s="203">
        <v>1</v>
      </c>
      <c r="G149" s="186">
        <f>SUM(F149:F149)</f>
        <v>1</v>
      </c>
    </row>
    <row r="150" spans="1:7" ht="15.75" thickBot="1" x14ac:dyDescent="0.3">
      <c r="A150" s="383"/>
      <c r="B150" s="116" t="s">
        <v>404</v>
      </c>
      <c r="C150" s="258" t="s">
        <v>405</v>
      </c>
      <c r="D150" s="65">
        <v>8</v>
      </c>
      <c r="E150" s="65">
        <f>D150</f>
        <v>8</v>
      </c>
      <c r="F150" s="65">
        <v>1</v>
      </c>
      <c r="G150" s="65">
        <f>F150</f>
        <v>1</v>
      </c>
    </row>
    <row r="151" spans="1:7" x14ac:dyDescent="0.25">
      <c r="A151" s="383"/>
      <c r="B151" s="389" t="s">
        <v>406</v>
      </c>
      <c r="C151" s="41" t="s">
        <v>407</v>
      </c>
      <c r="D151" s="203">
        <v>8</v>
      </c>
      <c r="E151" s="337">
        <f>SUM(D151:D153)</f>
        <v>24</v>
      </c>
      <c r="F151" s="203">
        <v>1</v>
      </c>
      <c r="G151" s="337">
        <f>SUM(F151:F153)</f>
        <v>3</v>
      </c>
    </row>
    <row r="152" spans="1:7" ht="24" x14ac:dyDescent="0.25">
      <c r="A152" s="383"/>
      <c r="B152" s="344"/>
      <c r="C152" s="42" t="s">
        <v>179</v>
      </c>
      <c r="D152" s="204">
        <v>8</v>
      </c>
      <c r="E152" s="338"/>
      <c r="F152" s="204">
        <v>1</v>
      </c>
      <c r="G152" s="338"/>
    </row>
    <row r="153" spans="1:7" ht="15.75" thickBot="1" x14ac:dyDescent="0.3">
      <c r="A153" s="383"/>
      <c r="B153" s="345"/>
      <c r="C153" s="178" t="s">
        <v>408</v>
      </c>
      <c r="D153" s="204">
        <v>8</v>
      </c>
      <c r="E153" s="338"/>
      <c r="F153" s="204">
        <v>1</v>
      </c>
      <c r="G153" s="338"/>
    </row>
    <row r="154" spans="1:7" ht="15.75" thickBot="1" x14ac:dyDescent="0.3">
      <c r="A154" s="18" t="s">
        <v>124</v>
      </c>
      <c r="B154" s="116" t="s">
        <v>404</v>
      </c>
      <c r="C154" s="177" t="s">
        <v>405</v>
      </c>
      <c r="D154" s="186">
        <v>2</v>
      </c>
      <c r="E154" s="186">
        <f>D154</f>
        <v>2</v>
      </c>
      <c r="F154" s="186">
        <v>1</v>
      </c>
      <c r="G154" s="186">
        <f>F154</f>
        <v>1</v>
      </c>
    </row>
    <row r="155" spans="1:7" ht="15.75" thickBot="1" x14ac:dyDescent="0.3">
      <c r="A155" s="117" t="s">
        <v>126</v>
      </c>
      <c r="B155" s="118" t="s">
        <v>409</v>
      </c>
      <c r="C155" s="90" t="s">
        <v>410</v>
      </c>
      <c r="D155" s="65">
        <v>17</v>
      </c>
      <c r="E155" s="65">
        <f>D155</f>
        <v>17</v>
      </c>
      <c r="F155" s="65">
        <v>1</v>
      </c>
      <c r="G155" s="65">
        <f>F155</f>
        <v>1</v>
      </c>
    </row>
    <row r="156" spans="1:7" ht="27" customHeight="1" thickBot="1" x14ac:dyDescent="0.45">
      <c r="A156" s="365" t="s">
        <v>186</v>
      </c>
      <c r="B156" s="380"/>
      <c r="C156" s="380"/>
      <c r="D156" s="380"/>
      <c r="E156" s="380"/>
      <c r="F156" s="380"/>
      <c r="G156" s="381"/>
    </row>
    <row r="157" spans="1:7" ht="27" customHeight="1" x14ac:dyDescent="0.25">
      <c r="A157" s="360" t="s">
        <v>67</v>
      </c>
      <c r="B157" s="333" t="s">
        <v>51</v>
      </c>
      <c r="C157" s="35" t="s">
        <v>53</v>
      </c>
      <c r="D157" s="208">
        <v>7</v>
      </c>
      <c r="E157" s="338">
        <f>SUM(D157:D158)</f>
        <v>14</v>
      </c>
      <c r="F157" s="208">
        <v>1</v>
      </c>
      <c r="G157" s="338">
        <f>SUM(F157:F158)</f>
        <v>2</v>
      </c>
    </row>
    <row r="158" spans="1:7" ht="27" customHeight="1" thickBot="1" x14ac:dyDescent="0.3">
      <c r="A158" s="360"/>
      <c r="B158" s="333"/>
      <c r="C158" s="9" t="s">
        <v>52</v>
      </c>
      <c r="D158" s="204">
        <v>7</v>
      </c>
      <c r="E158" s="338"/>
      <c r="F158" s="208">
        <v>1</v>
      </c>
      <c r="G158" s="338"/>
    </row>
    <row r="159" spans="1:7" ht="27" customHeight="1" thickBot="1" x14ac:dyDescent="0.3">
      <c r="A159" s="66" t="s">
        <v>68</v>
      </c>
      <c r="B159" s="75" t="s">
        <v>69</v>
      </c>
      <c r="C159" s="15" t="s">
        <v>70</v>
      </c>
      <c r="D159" s="203">
        <v>46</v>
      </c>
      <c r="E159" s="186">
        <f>SUM(D159:D159)</f>
        <v>46</v>
      </c>
      <c r="F159" s="203">
        <v>1</v>
      </c>
      <c r="G159" s="186">
        <f>SUM(F159:F159)</f>
        <v>1</v>
      </c>
    </row>
    <row r="160" spans="1:7" ht="27" customHeight="1" thickBot="1" x14ac:dyDescent="0.3">
      <c r="A160" s="66" t="s">
        <v>71</v>
      </c>
      <c r="B160" s="75" t="s">
        <v>76</v>
      </c>
      <c r="C160" s="15" t="s">
        <v>77</v>
      </c>
      <c r="D160" s="203">
        <v>11</v>
      </c>
      <c r="E160" s="186">
        <f>SUM(D160:D160)</f>
        <v>11</v>
      </c>
      <c r="F160" s="203">
        <v>1</v>
      </c>
      <c r="G160" s="186">
        <f>SUM(F160:F160)</f>
        <v>1</v>
      </c>
    </row>
    <row r="161" spans="1:7" ht="27" customHeight="1" x14ac:dyDescent="0.25">
      <c r="A161" s="359" t="s">
        <v>75</v>
      </c>
      <c r="B161" s="332" t="s">
        <v>79</v>
      </c>
      <c r="C161" s="15" t="s">
        <v>80</v>
      </c>
      <c r="D161" s="203">
        <v>35</v>
      </c>
      <c r="E161" s="337">
        <f>SUM(D161:D162)</f>
        <v>70</v>
      </c>
      <c r="F161" s="203">
        <v>1</v>
      </c>
      <c r="G161" s="337">
        <f>SUM(F161:F162)</f>
        <v>2</v>
      </c>
    </row>
    <row r="162" spans="1:7" ht="27" customHeight="1" thickBot="1" x14ac:dyDescent="0.3">
      <c r="A162" s="360"/>
      <c r="B162" s="333"/>
      <c r="C162" s="261" t="s">
        <v>81</v>
      </c>
      <c r="D162" s="204">
        <v>35</v>
      </c>
      <c r="E162" s="338"/>
      <c r="F162" s="204">
        <v>1</v>
      </c>
      <c r="G162" s="338"/>
    </row>
    <row r="163" spans="1:7" ht="27" customHeight="1" x14ac:dyDescent="0.25">
      <c r="A163" s="359" t="s">
        <v>78</v>
      </c>
      <c r="B163" s="332" t="s">
        <v>83</v>
      </c>
      <c r="C163" s="15" t="s">
        <v>84</v>
      </c>
      <c r="D163" s="203">
        <v>7</v>
      </c>
      <c r="E163" s="337">
        <f>SUM(D163:D164)</f>
        <v>14</v>
      </c>
      <c r="F163" s="203">
        <v>1</v>
      </c>
      <c r="G163" s="337">
        <f>SUM(F163:F164)</f>
        <v>2</v>
      </c>
    </row>
    <row r="164" spans="1:7" ht="27" customHeight="1" thickBot="1" x14ac:dyDescent="0.3">
      <c r="A164" s="360"/>
      <c r="B164" s="333"/>
      <c r="C164" s="9" t="s">
        <v>85</v>
      </c>
      <c r="D164" s="204">
        <v>7</v>
      </c>
      <c r="E164" s="338"/>
      <c r="F164" s="204">
        <v>1</v>
      </c>
      <c r="G164" s="338"/>
    </row>
    <row r="165" spans="1:7" ht="27" customHeight="1" thickBot="1" x14ac:dyDescent="0.3">
      <c r="A165" s="66" t="s">
        <v>82</v>
      </c>
      <c r="B165" s="75" t="s">
        <v>87</v>
      </c>
      <c r="C165" s="15" t="s">
        <v>187</v>
      </c>
      <c r="D165" s="203">
        <v>7</v>
      </c>
      <c r="E165" s="186">
        <f>SUM(D165:D165)</f>
        <v>7</v>
      </c>
      <c r="F165" s="203">
        <v>1</v>
      </c>
      <c r="G165" s="186">
        <f>SUM(F165:F165)</f>
        <v>1</v>
      </c>
    </row>
    <row r="166" spans="1:7" ht="27" customHeight="1" thickBot="1" x14ac:dyDescent="0.3">
      <c r="A166" s="66" t="s">
        <v>86</v>
      </c>
      <c r="B166" s="110" t="s">
        <v>90</v>
      </c>
      <c r="C166" s="15" t="s">
        <v>31</v>
      </c>
      <c r="D166" s="203">
        <v>24</v>
      </c>
      <c r="E166" s="186">
        <f>SUM(D166:D166)</f>
        <v>24</v>
      </c>
      <c r="F166" s="203">
        <v>1</v>
      </c>
      <c r="G166" s="186">
        <f>SUM(F166:F166)</f>
        <v>1</v>
      </c>
    </row>
    <row r="167" spans="1:7" ht="27" customHeight="1" x14ac:dyDescent="0.25">
      <c r="A167" s="359" t="s">
        <v>158</v>
      </c>
      <c r="B167" s="334" t="s">
        <v>188</v>
      </c>
      <c r="C167" s="36" t="s">
        <v>189</v>
      </c>
      <c r="D167" s="214">
        <v>46</v>
      </c>
      <c r="E167" s="337">
        <f>SUM(D167:D173)</f>
        <v>322</v>
      </c>
      <c r="F167" s="203">
        <v>1</v>
      </c>
      <c r="G167" s="337">
        <f>SUM(F167:F173)</f>
        <v>7</v>
      </c>
    </row>
    <row r="168" spans="1:7" ht="27" customHeight="1" x14ac:dyDescent="0.25">
      <c r="A168" s="360"/>
      <c r="B168" s="335"/>
      <c r="C168" s="145" t="s">
        <v>190</v>
      </c>
      <c r="D168" s="215">
        <v>46</v>
      </c>
      <c r="E168" s="338"/>
      <c r="F168" s="204">
        <v>1</v>
      </c>
      <c r="G168" s="338"/>
    </row>
    <row r="169" spans="1:7" ht="27" customHeight="1" x14ac:dyDescent="0.25">
      <c r="A169" s="360"/>
      <c r="B169" s="335"/>
      <c r="C169" s="145" t="s">
        <v>191</v>
      </c>
      <c r="D169" s="215">
        <v>46</v>
      </c>
      <c r="E169" s="338"/>
      <c r="F169" s="204">
        <v>1</v>
      </c>
      <c r="G169" s="338"/>
    </row>
    <row r="170" spans="1:7" ht="27" customHeight="1" x14ac:dyDescent="0.25">
      <c r="A170" s="360"/>
      <c r="B170" s="335"/>
      <c r="C170" s="145" t="s">
        <v>192</v>
      </c>
      <c r="D170" s="215">
        <v>46</v>
      </c>
      <c r="E170" s="338"/>
      <c r="F170" s="204">
        <v>1</v>
      </c>
      <c r="G170" s="338"/>
    </row>
    <row r="171" spans="1:7" ht="27" customHeight="1" x14ac:dyDescent="0.25">
      <c r="A171" s="360"/>
      <c r="B171" s="335"/>
      <c r="C171" s="145" t="s">
        <v>193</v>
      </c>
      <c r="D171" s="215">
        <v>46</v>
      </c>
      <c r="E171" s="338"/>
      <c r="F171" s="204">
        <v>1</v>
      </c>
      <c r="G171" s="338"/>
    </row>
    <row r="172" spans="1:7" ht="27" customHeight="1" x14ac:dyDescent="0.25">
      <c r="A172" s="360"/>
      <c r="B172" s="335"/>
      <c r="C172" s="145" t="s">
        <v>194</v>
      </c>
      <c r="D172" s="215">
        <v>46</v>
      </c>
      <c r="E172" s="338"/>
      <c r="F172" s="204">
        <v>1</v>
      </c>
      <c r="G172" s="338"/>
    </row>
    <row r="173" spans="1:7" ht="27" customHeight="1" thickBot="1" x14ac:dyDescent="0.3">
      <c r="A173" s="396"/>
      <c r="B173" s="336"/>
      <c r="C173" s="39" t="s">
        <v>195</v>
      </c>
      <c r="D173" s="216">
        <v>46</v>
      </c>
      <c r="E173" s="339"/>
      <c r="F173" s="205">
        <v>1</v>
      </c>
      <c r="G173" s="339"/>
    </row>
    <row r="174" spans="1:7" ht="27" customHeight="1" x14ac:dyDescent="0.25">
      <c r="A174" s="360" t="s">
        <v>166</v>
      </c>
      <c r="B174" s="335" t="s">
        <v>196</v>
      </c>
      <c r="C174" s="35" t="s">
        <v>197</v>
      </c>
      <c r="D174" s="217">
        <v>24</v>
      </c>
      <c r="E174" s="338">
        <f>SUM(D174:D177)</f>
        <v>96</v>
      </c>
      <c r="F174" s="208">
        <v>1</v>
      </c>
      <c r="G174" s="338">
        <f>SUM(F174:F177)</f>
        <v>4</v>
      </c>
    </row>
    <row r="175" spans="1:7" ht="27" customHeight="1" x14ac:dyDescent="0.25">
      <c r="A175" s="360"/>
      <c r="B175" s="335"/>
      <c r="C175" s="9" t="s">
        <v>198</v>
      </c>
      <c r="D175" s="215">
        <v>24</v>
      </c>
      <c r="E175" s="338"/>
      <c r="F175" s="204">
        <v>1</v>
      </c>
      <c r="G175" s="338"/>
    </row>
    <row r="176" spans="1:7" ht="27" customHeight="1" x14ac:dyDescent="0.25">
      <c r="A176" s="360"/>
      <c r="B176" s="335"/>
      <c r="C176" s="9" t="s">
        <v>199</v>
      </c>
      <c r="D176" s="215">
        <v>24</v>
      </c>
      <c r="E176" s="338"/>
      <c r="F176" s="204">
        <v>1</v>
      </c>
      <c r="G176" s="338"/>
    </row>
    <row r="177" spans="1:7" ht="27" customHeight="1" thickBot="1" x14ac:dyDescent="0.3">
      <c r="A177" s="360"/>
      <c r="B177" s="335"/>
      <c r="C177" s="9" t="s">
        <v>200</v>
      </c>
      <c r="D177" s="215">
        <v>24</v>
      </c>
      <c r="E177" s="338"/>
      <c r="F177" s="204">
        <v>1</v>
      </c>
      <c r="G177" s="338"/>
    </row>
    <row r="178" spans="1:7" ht="27" customHeight="1" thickBot="1" x14ac:dyDescent="0.3">
      <c r="A178" s="182" t="s">
        <v>98</v>
      </c>
      <c r="B178" s="77" t="s">
        <v>201</v>
      </c>
      <c r="C178" s="305" t="s">
        <v>202</v>
      </c>
      <c r="D178" s="195">
        <v>35</v>
      </c>
      <c r="E178" s="65">
        <f>SUM(D178:D178)</f>
        <v>35</v>
      </c>
      <c r="F178" s="65">
        <v>1</v>
      </c>
      <c r="G178" s="65">
        <f>SUM(F178:F178)</f>
        <v>1</v>
      </c>
    </row>
    <row r="179" spans="1:7" ht="27" customHeight="1" thickBot="1" x14ac:dyDescent="0.3">
      <c r="A179" s="109" t="s">
        <v>115</v>
      </c>
      <c r="B179" s="123" t="s">
        <v>203</v>
      </c>
      <c r="C179" s="316" t="s">
        <v>202</v>
      </c>
      <c r="D179" s="217">
        <v>7</v>
      </c>
      <c r="E179" s="188">
        <f>SUM(D179:D179)</f>
        <v>7</v>
      </c>
      <c r="F179" s="208">
        <v>1</v>
      </c>
      <c r="G179" s="188">
        <f>SUM(F179:F179)</f>
        <v>1</v>
      </c>
    </row>
    <row r="180" spans="1:7" ht="27" customHeight="1" x14ac:dyDescent="0.25">
      <c r="A180" s="420" t="s">
        <v>105</v>
      </c>
      <c r="B180" s="334" t="s">
        <v>204</v>
      </c>
      <c r="C180" s="15" t="s">
        <v>205</v>
      </c>
      <c r="D180" s="214">
        <v>46</v>
      </c>
      <c r="E180" s="337">
        <f>SUM(D180:D184)</f>
        <v>230</v>
      </c>
      <c r="F180" s="203">
        <v>1</v>
      </c>
      <c r="G180" s="337">
        <f>SUM(F180:F184)</f>
        <v>5</v>
      </c>
    </row>
    <row r="181" spans="1:7" ht="27" customHeight="1" x14ac:dyDescent="0.25">
      <c r="A181" s="421"/>
      <c r="B181" s="335"/>
      <c r="C181" s="9" t="s">
        <v>206</v>
      </c>
      <c r="D181" s="215">
        <v>46</v>
      </c>
      <c r="E181" s="338"/>
      <c r="F181" s="204">
        <v>1</v>
      </c>
      <c r="G181" s="338"/>
    </row>
    <row r="182" spans="1:7" ht="27" customHeight="1" x14ac:dyDescent="0.25">
      <c r="A182" s="421"/>
      <c r="B182" s="335"/>
      <c r="C182" s="9" t="s">
        <v>102</v>
      </c>
      <c r="D182" s="215">
        <v>46</v>
      </c>
      <c r="E182" s="338"/>
      <c r="F182" s="204">
        <v>1</v>
      </c>
      <c r="G182" s="338"/>
    </row>
    <row r="183" spans="1:7" ht="27" customHeight="1" x14ac:dyDescent="0.25">
      <c r="A183" s="421"/>
      <c r="B183" s="335"/>
      <c r="C183" s="9" t="s">
        <v>207</v>
      </c>
      <c r="D183" s="215">
        <v>46</v>
      </c>
      <c r="E183" s="338"/>
      <c r="F183" s="204">
        <v>1</v>
      </c>
      <c r="G183" s="338"/>
    </row>
    <row r="184" spans="1:7" ht="27" customHeight="1" thickBot="1" x14ac:dyDescent="0.3">
      <c r="A184" s="421"/>
      <c r="B184" s="335"/>
      <c r="C184" s="9" t="s">
        <v>104</v>
      </c>
      <c r="D184" s="215">
        <v>46</v>
      </c>
      <c r="E184" s="338"/>
      <c r="F184" s="204">
        <v>1</v>
      </c>
      <c r="G184" s="338"/>
    </row>
    <row r="185" spans="1:7" ht="27" customHeight="1" x14ac:dyDescent="0.25">
      <c r="A185" s="395" t="s">
        <v>121</v>
      </c>
      <c r="B185" s="334" t="s">
        <v>208</v>
      </c>
      <c r="C185" s="15" t="s">
        <v>209</v>
      </c>
      <c r="D185" s="214">
        <v>24</v>
      </c>
      <c r="E185" s="337">
        <f>SUM(D185:D186)</f>
        <v>48</v>
      </c>
      <c r="F185" s="203">
        <v>1</v>
      </c>
      <c r="G185" s="337">
        <f>SUM(F185:F186)</f>
        <v>2</v>
      </c>
    </row>
    <row r="186" spans="1:7" ht="27" customHeight="1" thickBot="1" x14ac:dyDescent="0.3">
      <c r="A186" s="340"/>
      <c r="B186" s="335"/>
      <c r="C186" s="37" t="s">
        <v>210</v>
      </c>
      <c r="D186" s="215">
        <v>24</v>
      </c>
      <c r="E186" s="338"/>
      <c r="F186" s="204">
        <v>1</v>
      </c>
      <c r="G186" s="338"/>
    </row>
    <row r="187" spans="1:7" ht="27" customHeight="1" x14ac:dyDescent="0.25">
      <c r="A187" s="359" t="s">
        <v>211</v>
      </c>
      <c r="B187" s="346" t="s">
        <v>212</v>
      </c>
      <c r="C187" s="15" t="s">
        <v>214</v>
      </c>
      <c r="D187" s="214">
        <v>39</v>
      </c>
      <c r="E187" s="337">
        <f>SUM(D187:D193)</f>
        <v>273</v>
      </c>
      <c r="F187" s="203">
        <v>1</v>
      </c>
      <c r="G187" s="337">
        <f>SUM(F187:F193)</f>
        <v>7</v>
      </c>
    </row>
    <row r="188" spans="1:7" ht="27" customHeight="1" x14ac:dyDescent="0.25">
      <c r="A188" s="360"/>
      <c r="B188" s="347"/>
      <c r="C188" s="9" t="s">
        <v>215</v>
      </c>
      <c r="D188" s="215">
        <v>39</v>
      </c>
      <c r="E188" s="338"/>
      <c r="F188" s="204">
        <v>1</v>
      </c>
      <c r="G188" s="338"/>
    </row>
    <row r="189" spans="1:7" ht="27" customHeight="1" x14ac:dyDescent="0.25">
      <c r="A189" s="360"/>
      <c r="B189" s="347"/>
      <c r="C189" s="9" t="s">
        <v>216</v>
      </c>
      <c r="D189" s="215">
        <v>39</v>
      </c>
      <c r="E189" s="338"/>
      <c r="F189" s="204">
        <v>1</v>
      </c>
      <c r="G189" s="338"/>
    </row>
    <row r="190" spans="1:7" ht="27" customHeight="1" x14ac:dyDescent="0.25">
      <c r="A190" s="360"/>
      <c r="B190" s="347"/>
      <c r="C190" s="9" t="s">
        <v>217</v>
      </c>
      <c r="D190" s="215">
        <v>39</v>
      </c>
      <c r="E190" s="338"/>
      <c r="F190" s="204">
        <v>1</v>
      </c>
      <c r="G190" s="338"/>
    </row>
    <row r="191" spans="1:7" ht="27" customHeight="1" x14ac:dyDescent="0.25">
      <c r="A191" s="360"/>
      <c r="B191" s="347"/>
      <c r="C191" s="9" t="s">
        <v>218</v>
      </c>
      <c r="D191" s="215">
        <v>39</v>
      </c>
      <c r="E191" s="338"/>
      <c r="F191" s="204">
        <v>1</v>
      </c>
      <c r="G191" s="338"/>
    </row>
    <row r="192" spans="1:7" ht="27" customHeight="1" x14ac:dyDescent="0.25">
      <c r="A192" s="360"/>
      <c r="B192" s="347"/>
      <c r="C192" s="9" t="s">
        <v>219</v>
      </c>
      <c r="D192" s="215">
        <v>39</v>
      </c>
      <c r="E192" s="338"/>
      <c r="F192" s="204">
        <v>1</v>
      </c>
      <c r="G192" s="338"/>
    </row>
    <row r="193" spans="1:7" ht="27" customHeight="1" thickBot="1" x14ac:dyDescent="0.3">
      <c r="A193" s="396"/>
      <c r="B193" s="355"/>
      <c r="C193" s="37" t="s">
        <v>220</v>
      </c>
      <c r="D193" s="215">
        <v>39</v>
      </c>
      <c r="E193" s="338"/>
      <c r="F193" s="204">
        <v>1</v>
      </c>
      <c r="G193" s="338"/>
    </row>
    <row r="194" spans="1:7" ht="27" customHeight="1" thickBot="1" x14ac:dyDescent="0.3">
      <c r="A194" s="182" t="s">
        <v>221</v>
      </c>
      <c r="B194" s="77" t="s">
        <v>222</v>
      </c>
      <c r="C194" s="305" t="s">
        <v>223</v>
      </c>
      <c r="D194" s="195">
        <v>46</v>
      </c>
      <c r="E194" s="65">
        <f>SUM(D194:D194)</f>
        <v>46</v>
      </c>
      <c r="F194" s="65">
        <v>1</v>
      </c>
      <c r="G194" s="65">
        <f>SUM(F194:F194)</f>
        <v>1</v>
      </c>
    </row>
    <row r="195" spans="1:7" ht="27" customHeight="1" thickBot="1" x14ac:dyDescent="0.3">
      <c r="A195" s="109" t="s">
        <v>114</v>
      </c>
      <c r="B195" s="50" t="s">
        <v>222</v>
      </c>
      <c r="C195" s="316" t="s">
        <v>223</v>
      </c>
      <c r="D195" s="217">
        <v>46</v>
      </c>
      <c r="E195" s="188">
        <f>SUM(D195:D195)</f>
        <v>46</v>
      </c>
      <c r="F195" s="208">
        <v>1</v>
      </c>
      <c r="G195" s="188">
        <f>SUM(F195:F195)</f>
        <v>1</v>
      </c>
    </row>
    <row r="196" spans="1:7" ht="27" customHeight="1" x14ac:dyDescent="0.25">
      <c r="A196" s="416" t="s">
        <v>126</v>
      </c>
      <c r="B196" s="418" t="s">
        <v>224</v>
      </c>
      <c r="C196" s="15" t="s">
        <v>225</v>
      </c>
      <c r="D196" s="214">
        <v>46</v>
      </c>
      <c r="E196" s="337">
        <f>SUM(D196:D199)</f>
        <v>184</v>
      </c>
      <c r="F196" s="203">
        <v>1</v>
      </c>
      <c r="G196" s="337">
        <f>SUM(F196:F199)</f>
        <v>4</v>
      </c>
    </row>
    <row r="197" spans="1:7" ht="27" customHeight="1" x14ac:dyDescent="0.25">
      <c r="A197" s="417"/>
      <c r="B197" s="419"/>
      <c r="C197" s="9" t="s">
        <v>226</v>
      </c>
      <c r="D197" s="215">
        <v>46</v>
      </c>
      <c r="E197" s="338"/>
      <c r="F197" s="204">
        <v>1</v>
      </c>
      <c r="G197" s="338"/>
    </row>
    <row r="198" spans="1:7" ht="27" customHeight="1" x14ac:dyDescent="0.25">
      <c r="A198" s="417"/>
      <c r="B198" s="419"/>
      <c r="C198" s="9" t="s">
        <v>191</v>
      </c>
      <c r="D198" s="215">
        <v>46</v>
      </c>
      <c r="E198" s="338"/>
      <c r="F198" s="204">
        <v>1</v>
      </c>
      <c r="G198" s="338"/>
    </row>
    <row r="199" spans="1:7" ht="27" customHeight="1" thickBot="1" x14ac:dyDescent="0.3">
      <c r="A199" s="417"/>
      <c r="B199" s="419"/>
      <c r="C199" s="37" t="s">
        <v>227</v>
      </c>
      <c r="D199" s="215">
        <v>46</v>
      </c>
      <c r="E199" s="338"/>
      <c r="F199" s="204">
        <v>1</v>
      </c>
      <c r="G199" s="338"/>
    </row>
    <row r="200" spans="1:7" ht="27" customHeight="1" thickBot="1" x14ac:dyDescent="0.3">
      <c r="A200" s="182" t="s">
        <v>129</v>
      </c>
      <c r="B200" s="77" t="s">
        <v>130</v>
      </c>
      <c r="C200" s="2"/>
      <c r="D200" s="195"/>
      <c r="E200" s="65"/>
      <c r="F200" s="65"/>
      <c r="G200" s="65"/>
    </row>
    <row r="201" spans="1:7" ht="27" customHeight="1" thickBot="1" x14ac:dyDescent="0.3">
      <c r="A201" s="359" t="s">
        <v>131</v>
      </c>
      <c r="B201" s="93" t="s">
        <v>132</v>
      </c>
      <c r="C201" s="317"/>
      <c r="D201" s="218"/>
      <c r="E201" s="338">
        <f>SUM(D202:D208)</f>
        <v>196</v>
      </c>
      <c r="F201" s="65"/>
      <c r="G201" s="338">
        <f>SUM(F201:F208)</f>
        <v>7</v>
      </c>
    </row>
    <row r="202" spans="1:7" ht="27" customHeight="1" x14ac:dyDescent="0.25">
      <c r="A202" s="360"/>
      <c r="B202" s="398" t="s">
        <v>133</v>
      </c>
      <c r="C202" s="74" t="s">
        <v>135</v>
      </c>
      <c r="D202" s="217">
        <v>28</v>
      </c>
      <c r="E202" s="338"/>
      <c r="F202" s="208">
        <v>1</v>
      </c>
      <c r="G202" s="338"/>
    </row>
    <row r="203" spans="1:7" ht="27" customHeight="1" x14ac:dyDescent="0.25">
      <c r="A203" s="360"/>
      <c r="B203" s="399"/>
      <c r="C203" s="145" t="s">
        <v>136</v>
      </c>
      <c r="D203" s="215">
        <v>28</v>
      </c>
      <c r="E203" s="338"/>
      <c r="F203" s="204">
        <v>1</v>
      </c>
      <c r="G203" s="338"/>
    </row>
    <row r="204" spans="1:7" ht="27" customHeight="1" x14ac:dyDescent="0.25">
      <c r="A204" s="360"/>
      <c r="B204" s="399"/>
      <c r="C204" s="42" t="s">
        <v>250</v>
      </c>
      <c r="D204" s="215">
        <v>28</v>
      </c>
      <c r="E204" s="338"/>
      <c r="F204" s="204">
        <v>1</v>
      </c>
      <c r="G204" s="338"/>
    </row>
    <row r="205" spans="1:7" ht="27" customHeight="1" x14ac:dyDescent="0.25">
      <c r="A205" s="360"/>
      <c r="B205" s="399"/>
      <c r="C205" s="42" t="s">
        <v>229</v>
      </c>
      <c r="D205" s="217">
        <v>28</v>
      </c>
      <c r="E205" s="338"/>
      <c r="F205" s="204">
        <v>1</v>
      </c>
      <c r="G205" s="338"/>
    </row>
    <row r="206" spans="1:7" ht="27" customHeight="1" thickBot="1" x14ac:dyDescent="0.3">
      <c r="A206" s="360"/>
      <c r="B206" s="415"/>
      <c r="C206" s="94" t="s">
        <v>134</v>
      </c>
      <c r="D206" s="219">
        <v>28</v>
      </c>
      <c r="E206" s="338"/>
      <c r="F206" s="209">
        <v>1</v>
      </c>
      <c r="G206" s="338"/>
    </row>
    <row r="207" spans="1:7" ht="27" customHeight="1" x14ac:dyDescent="0.25">
      <c r="A207" s="360"/>
      <c r="B207" s="403" t="s">
        <v>139</v>
      </c>
      <c r="C207" s="36" t="s">
        <v>137</v>
      </c>
      <c r="D207" s="214">
        <v>28</v>
      </c>
      <c r="E207" s="338"/>
      <c r="F207" s="203">
        <v>1</v>
      </c>
      <c r="G207" s="338"/>
    </row>
    <row r="208" spans="1:7" ht="27" customHeight="1" thickBot="1" x14ac:dyDescent="0.3">
      <c r="A208" s="396"/>
      <c r="B208" s="402"/>
      <c r="C208" s="39" t="s">
        <v>259</v>
      </c>
      <c r="D208" s="216">
        <v>28</v>
      </c>
      <c r="E208" s="338"/>
      <c r="F208" s="205">
        <v>1</v>
      </c>
      <c r="G208" s="338"/>
    </row>
    <row r="209" spans="1:7" ht="27" customHeight="1" thickBot="1" x14ac:dyDescent="0.3">
      <c r="A209" s="359" t="s">
        <v>140</v>
      </c>
      <c r="B209" s="83" t="s">
        <v>141</v>
      </c>
      <c r="C209" s="2"/>
      <c r="D209" s="194"/>
      <c r="E209" s="194"/>
      <c r="F209" s="194"/>
      <c r="G209" s="195"/>
    </row>
    <row r="210" spans="1:7" ht="27" customHeight="1" x14ac:dyDescent="0.25">
      <c r="A210" s="360"/>
      <c r="B210" s="341" t="s">
        <v>228</v>
      </c>
      <c r="C210" s="15" t="s">
        <v>229</v>
      </c>
      <c r="D210" s="214">
        <v>35</v>
      </c>
      <c r="E210" s="337">
        <f>SUM(D210:D215)</f>
        <v>210</v>
      </c>
      <c r="F210" s="203">
        <v>1</v>
      </c>
      <c r="G210" s="337">
        <f>SUM(F210:F215)</f>
        <v>6</v>
      </c>
    </row>
    <row r="211" spans="1:7" ht="27" customHeight="1" x14ac:dyDescent="0.25">
      <c r="A211" s="360"/>
      <c r="B211" s="342"/>
      <c r="C211" s="9" t="s">
        <v>199</v>
      </c>
      <c r="D211" s="215">
        <v>35</v>
      </c>
      <c r="E211" s="338"/>
      <c r="F211" s="204">
        <v>1</v>
      </c>
      <c r="G211" s="338"/>
    </row>
    <row r="212" spans="1:7" ht="27" customHeight="1" x14ac:dyDescent="0.25">
      <c r="A212" s="360"/>
      <c r="B212" s="342"/>
      <c r="C212" s="9" t="s">
        <v>230</v>
      </c>
      <c r="D212" s="215">
        <v>35</v>
      </c>
      <c r="E212" s="338"/>
      <c r="F212" s="204">
        <v>1</v>
      </c>
      <c r="G212" s="338"/>
    </row>
    <row r="213" spans="1:7" ht="27" customHeight="1" x14ac:dyDescent="0.25">
      <c r="A213" s="360"/>
      <c r="B213" s="342"/>
      <c r="C213" s="9" t="s">
        <v>231</v>
      </c>
      <c r="D213" s="215">
        <v>35</v>
      </c>
      <c r="E213" s="338"/>
      <c r="F213" s="204">
        <v>1</v>
      </c>
      <c r="G213" s="338"/>
    </row>
    <row r="214" spans="1:7" ht="27" customHeight="1" x14ac:dyDescent="0.25">
      <c r="A214" s="360"/>
      <c r="B214" s="342"/>
      <c r="C214" s="9" t="s">
        <v>232</v>
      </c>
      <c r="D214" s="215">
        <v>35</v>
      </c>
      <c r="E214" s="338"/>
      <c r="F214" s="204">
        <v>1</v>
      </c>
      <c r="G214" s="338"/>
    </row>
    <row r="215" spans="1:7" ht="27" customHeight="1" thickBot="1" x14ac:dyDescent="0.3">
      <c r="A215" s="360"/>
      <c r="B215" s="342"/>
      <c r="C215" s="37" t="s">
        <v>233</v>
      </c>
      <c r="D215" s="219">
        <v>35</v>
      </c>
      <c r="E215" s="338"/>
      <c r="F215" s="209">
        <v>1</v>
      </c>
      <c r="G215" s="338"/>
    </row>
    <row r="216" spans="1:7" ht="27" customHeight="1" thickBot="1" x14ac:dyDescent="0.3">
      <c r="A216" s="182" t="s">
        <v>117</v>
      </c>
      <c r="B216" s="77" t="s">
        <v>185</v>
      </c>
      <c r="C216" s="307" t="s">
        <v>234</v>
      </c>
      <c r="D216" s="195">
        <v>24</v>
      </c>
      <c r="E216" s="65">
        <f>SUM(D216:D216)</f>
        <v>24</v>
      </c>
      <c r="F216" s="65">
        <v>1</v>
      </c>
      <c r="G216" s="65">
        <f>SUM(F216:F216)</f>
        <v>1</v>
      </c>
    </row>
    <row r="217" spans="1:7" ht="27" customHeight="1" thickBot="1" x14ac:dyDescent="0.3">
      <c r="A217" s="121" t="s">
        <v>148</v>
      </c>
      <c r="B217" s="106" t="s">
        <v>149</v>
      </c>
      <c r="C217" s="40" t="s">
        <v>234</v>
      </c>
      <c r="D217" s="213">
        <v>28</v>
      </c>
      <c r="E217" s="186">
        <f>SUM(D217:D217)</f>
        <v>28</v>
      </c>
      <c r="F217" s="186">
        <v>1</v>
      </c>
      <c r="G217" s="186">
        <f>SUM(F217:F217)</f>
        <v>1</v>
      </c>
    </row>
    <row r="218" spans="1:7" ht="27" customHeight="1" thickBot="1" x14ac:dyDescent="0.45">
      <c r="A218" s="365" t="s">
        <v>235</v>
      </c>
      <c r="B218" s="380"/>
      <c r="C218" s="380"/>
      <c r="D218" s="380"/>
      <c r="E218" s="380"/>
      <c r="F218" s="380"/>
      <c r="G218" s="381"/>
    </row>
    <row r="219" spans="1:7" ht="27" customHeight="1" x14ac:dyDescent="0.25">
      <c r="A219" s="359" t="s">
        <v>67</v>
      </c>
      <c r="B219" s="332" t="s">
        <v>51</v>
      </c>
      <c r="C219" s="9" t="s">
        <v>53</v>
      </c>
      <c r="D219" s="204">
        <v>2</v>
      </c>
      <c r="E219" s="337">
        <f>SUM(D219:D220)</f>
        <v>4</v>
      </c>
      <c r="F219" s="203">
        <v>1</v>
      </c>
      <c r="G219" s="337">
        <f>SUM(F219:F220)</f>
        <v>2</v>
      </c>
    </row>
    <row r="220" spans="1:7" ht="27" customHeight="1" thickBot="1" x14ac:dyDescent="0.3">
      <c r="A220" s="360"/>
      <c r="B220" s="333"/>
      <c r="C220" s="9" t="s">
        <v>52</v>
      </c>
      <c r="D220" s="204">
        <v>2</v>
      </c>
      <c r="E220" s="338"/>
      <c r="F220" s="208">
        <v>1</v>
      </c>
      <c r="G220" s="338"/>
    </row>
    <row r="221" spans="1:7" ht="27" customHeight="1" thickBot="1" x14ac:dyDescent="0.3">
      <c r="A221" s="66" t="s">
        <v>68</v>
      </c>
      <c r="B221" s="75" t="s">
        <v>69</v>
      </c>
      <c r="C221" s="15" t="s">
        <v>70</v>
      </c>
      <c r="D221" s="203">
        <v>16</v>
      </c>
      <c r="E221" s="186">
        <f>SUM(D221:D221)</f>
        <v>16</v>
      </c>
      <c r="F221" s="203">
        <v>1</v>
      </c>
      <c r="G221" s="186">
        <f>SUM(F221:F221)</f>
        <v>1</v>
      </c>
    </row>
    <row r="222" spans="1:7" ht="27" customHeight="1" thickBot="1" x14ac:dyDescent="0.3">
      <c r="A222" s="66" t="s">
        <v>71</v>
      </c>
      <c r="B222" s="75" t="s">
        <v>76</v>
      </c>
      <c r="C222" s="15" t="s">
        <v>77</v>
      </c>
      <c r="D222" s="203">
        <v>4</v>
      </c>
      <c r="E222" s="186">
        <f>SUM(D222:D222)</f>
        <v>4</v>
      </c>
      <c r="F222" s="203">
        <v>1</v>
      </c>
      <c r="G222" s="186">
        <f>SUM(F222:F222)</f>
        <v>1</v>
      </c>
    </row>
    <row r="223" spans="1:7" ht="27" customHeight="1" x14ac:dyDescent="0.25">
      <c r="A223" s="359" t="s">
        <v>75</v>
      </c>
      <c r="B223" s="332" t="s">
        <v>79</v>
      </c>
      <c r="C223" s="15" t="s">
        <v>80</v>
      </c>
      <c r="D223" s="203">
        <v>12</v>
      </c>
      <c r="E223" s="337">
        <f>SUM(D223:D224)</f>
        <v>24</v>
      </c>
      <c r="F223" s="203">
        <v>1</v>
      </c>
      <c r="G223" s="337">
        <f>SUM(F223:F224)</f>
        <v>2</v>
      </c>
    </row>
    <row r="224" spans="1:7" ht="27" customHeight="1" thickBot="1" x14ac:dyDescent="0.3">
      <c r="A224" s="360"/>
      <c r="B224" s="333"/>
      <c r="C224" s="261" t="s">
        <v>81</v>
      </c>
      <c r="D224" s="204">
        <v>12</v>
      </c>
      <c r="E224" s="338"/>
      <c r="F224" s="204">
        <v>1</v>
      </c>
      <c r="G224" s="338"/>
    </row>
    <row r="225" spans="1:7" ht="27" customHeight="1" x14ac:dyDescent="0.25">
      <c r="A225" s="359" t="s">
        <v>78</v>
      </c>
      <c r="B225" s="332" t="s">
        <v>83</v>
      </c>
      <c r="C225" s="15" t="s">
        <v>84</v>
      </c>
      <c r="D225" s="203">
        <v>2</v>
      </c>
      <c r="E225" s="337">
        <f>SUM(D225:D226)</f>
        <v>4</v>
      </c>
      <c r="F225" s="203">
        <v>1</v>
      </c>
      <c r="G225" s="337">
        <f>SUM(F225:F226)</f>
        <v>2</v>
      </c>
    </row>
    <row r="226" spans="1:7" ht="27" customHeight="1" thickBot="1" x14ac:dyDescent="0.3">
      <c r="A226" s="360"/>
      <c r="B226" s="333"/>
      <c r="C226" s="9" t="s">
        <v>85</v>
      </c>
      <c r="D226" s="204">
        <v>2</v>
      </c>
      <c r="E226" s="338"/>
      <c r="F226" s="204">
        <v>1</v>
      </c>
      <c r="G226" s="338"/>
    </row>
    <row r="227" spans="1:7" ht="27" customHeight="1" thickBot="1" x14ac:dyDescent="0.3">
      <c r="A227" s="66" t="s">
        <v>82</v>
      </c>
      <c r="B227" s="75" t="s">
        <v>87</v>
      </c>
      <c r="C227" s="15" t="s">
        <v>187</v>
      </c>
      <c r="D227" s="203">
        <v>2</v>
      </c>
      <c r="E227" s="186">
        <f>SUM(D227:D227)</f>
        <v>2</v>
      </c>
      <c r="F227" s="203">
        <v>1</v>
      </c>
      <c r="G227" s="186">
        <f>SUM(F227:F227)</f>
        <v>1</v>
      </c>
    </row>
    <row r="228" spans="1:7" ht="27" customHeight="1" thickBot="1" x14ac:dyDescent="0.3">
      <c r="A228" s="66" t="s">
        <v>86</v>
      </c>
      <c r="B228" s="110" t="s">
        <v>90</v>
      </c>
      <c r="C228" s="15" t="s">
        <v>31</v>
      </c>
      <c r="D228" s="203">
        <v>6</v>
      </c>
      <c r="E228" s="186">
        <f>SUM(D228:D228)</f>
        <v>6</v>
      </c>
      <c r="F228" s="203">
        <v>1</v>
      </c>
      <c r="G228" s="186">
        <f>SUM(F228:F228)</f>
        <v>1</v>
      </c>
    </row>
    <row r="229" spans="1:7" ht="27" customHeight="1" thickBot="1" x14ac:dyDescent="0.3">
      <c r="A229" s="79" t="s">
        <v>91</v>
      </c>
      <c r="B229" s="259" t="s">
        <v>236</v>
      </c>
      <c r="C229" s="356"/>
      <c r="D229" s="357"/>
      <c r="E229" s="357"/>
      <c r="F229" s="357"/>
      <c r="G229" s="358"/>
    </row>
    <row r="230" spans="1:7" ht="27" customHeight="1" x14ac:dyDescent="0.25">
      <c r="A230" s="332" t="s">
        <v>158</v>
      </c>
      <c r="B230" s="346" t="s">
        <v>188</v>
      </c>
      <c r="C230" s="41" t="s">
        <v>237</v>
      </c>
      <c r="D230" s="203">
        <v>16</v>
      </c>
      <c r="E230" s="337">
        <f>SUM(D230:D234)</f>
        <v>80</v>
      </c>
      <c r="F230" s="203">
        <v>1</v>
      </c>
      <c r="G230" s="337">
        <f>SUM(F230:F234)</f>
        <v>5</v>
      </c>
    </row>
    <row r="231" spans="1:7" ht="27" customHeight="1" x14ac:dyDescent="0.25">
      <c r="A231" s="333"/>
      <c r="B231" s="347"/>
      <c r="C231" s="42" t="s">
        <v>238</v>
      </c>
      <c r="D231" s="204">
        <v>16</v>
      </c>
      <c r="E231" s="338"/>
      <c r="F231" s="204">
        <v>1</v>
      </c>
      <c r="G231" s="338"/>
    </row>
    <row r="232" spans="1:7" ht="27" customHeight="1" x14ac:dyDescent="0.25">
      <c r="A232" s="333"/>
      <c r="B232" s="347"/>
      <c r="C232" s="42" t="s">
        <v>239</v>
      </c>
      <c r="D232" s="204">
        <v>16</v>
      </c>
      <c r="E232" s="338"/>
      <c r="F232" s="204">
        <v>1</v>
      </c>
      <c r="G232" s="338"/>
    </row>
    <row r="233" spans="1:7" ht="27" customHeight="1" x14ac:dyDescent="0.25">
      <c r="A233" s="333"/>
      <c r="B233" s="347"/>
      <c r="C233" s="42" t="s">
        <v>240</v>
      </c>
      <c r="D233" s="204">
        <v>16</v>
      </c>
      <c r="E233" s="338"/>
      <c r="F233" s="204">
        <v>1</v>
      </c>
      <c r="G233" s="338"/>
    </row>
    <row r="234" spans="1:7" ht="27" customHeight="1" thickBot="1" x14ac:dyDescent="0.3">
      <c r="A234" s="333"/>
      <c r="B234" s="347"/>
      <c r="C234" s="145" t="s">
        <v>241</v>
      </c>
      <c r="D234" s="204">
        <v>16</v>
      </c>
      <c r="E234" s="338"/>
      <c r="F234" s="204">
        <v>1</v>
      </c>
      <c r="G234" s="338"/>
    </row>
    <row r="235" spans="1:7" ht="27" customHeight="1" x14ac:dyDescent="0.25">
      <c r="A235" s="332" t="s">
        <v>166</v>
      </c>
      <c r="B235" s="413" t="s">
        <v>196</v>
      </c>
      <c r="C235" s="145" t="s">
        <v>242</v>
      </c>
      <c r="D235" s="203">
        <v>16</v>
      </c>
      <c r="E235" s="337">
        <f>SUM(D235:D236)</f>
        <v>32</v>
      </c>
      <c r="F235" s="203">
        <v>1</v>
      </c>
      <c r="G235" s="337">
        <f>SUM(F235:F236)</f>
        <v>2</v>
      </c>
    </row>
    <row r="236" spans="1:7" ht="27" customHeight="1" thickBot="1" x14ac:dyDescent="0.3">
      <c r="A236" s="333"/>
      <c r="B236" s="414"/>
      <c r="C236" s="145" t="s">
        <v>243</v>
      </c>
      <c r="D236" s="204">
        <v>16</v>
      </c>
      <c r="E236" s="338"/>
      <c r="F236" s="204">
        <v>1</v>
      </c>
      <c r="G236" s="338"/>
    </row>
    <row r="237" spans="1:7" ht="27" customHeight="1" x14ac:dyDescent="0.25">
      <c r="A237" s="346" t="s">
        <v>98</v>
      </c>
      <c r="B237" s="332" t="s">
        <v>208</v>
      </c>
      <c r="C237" s="41" t="s">
        <v>244</v>
      </c>
      <c r="D237" s="203">
        <v>6</v>
      </c>
      <c r="E237" s="337">
        <f>SUM(D237:D238)</f>
        <v>12</v>
      </c>
      <c r="F237" s="203">
        <v>1</v>
      </c>
      <c r="G237" s="337">
        <f>SUM(F237:F238)</f>
        <v>2</v>
      </c>
    </row>
    <row r="238" spans="1:7" ht="27" customHeight="1" thickBot="1" x14ac:dyDescent="0.3">
      <c r="A238" s="355"/>
      <c r="B238" s="354"/>
      <c r="C238" s="145" t="s">
        <v>245</v>
      </c>
      <c r="D238" s="204">
        <v>6</v>
      </c>
      <c r="E238" s="338"/>
      <c r="F238" s="204">
        <v>1</v>
      </c>
      <c r="G238" s="338"/>
    </row>
    <row r="239" spans="1:7" ht="27" customHeight="1" x14ac:dyDescent="0.25">
      <c r="A239" s="346" t="s">
        <v>105</v>
      </c>
      <c r="B239" s="346" t="s">
        <v>246</v>
      </c>
      <c r="C239" s="145" t="s">
        <v>168</v>
      </c>
      <c r="D239" s="203">
        <v>16</v>
      </c>
      <c r="E239" s="337">
        <f>SUM(D239:D243)</f>
        <v>80</v>
      </c>
      <c r="F239" s="203">
        <v>1</v>
      </c>
      <c r="G239" s="337">
        <f>SUM(F239:F243)</f>
        <v>5</v>
      </c>
    </row>
    <row r="240" spans="1:7" ht="27" customHeight="1" x14ac:dyDescent="0.25">
      <c r="A240" s="347"/>
      <c r="B240" s="347"/>
      <c r="C240" s="145" t="s">
        <v>247</v>
      </c>
      <c r="D240" s="204">
        <v>16</v>
      </c>
      <c r="E240" s="338"/>
      <c r="F240" s="204">
        <v>1</v>
      </c>
      <c r="G240" s="338"/>
    </row>
    <row r="241" spans="1:7" ht="27" customHeight="1" x14ac:dyDescent="0.25">
      <c r="A241" s="347"/>
      <c r="B241" s="347"/>
      <c r="C241" s="145" t="s">
        <v>102</v>
      </c>
      <c r="D241" s="204">
        <v>16</v>
      </c>
      <c r="E241" s="338"/>
      <c r="F241" s="204">
        <v>1</v>
      </c>
      <c r="G241" s="338"/>
    </row>
    <row r="242" spans="1:7" ht="27" customHeight="1" x14ac:dyDescent="0.25">
      <c r="A242" s="347"/>
      <c r="B242" s="347"/>
      <c r="C242" s="145" t="s">
        <v>103</v>
      </c>
      <c r="D242" s="204">
        <v>16</v>
      </c>
      <c r="E242" s="338"/>
      <c r="F242" s="204">
        <v>1</v>
      </c>
      <c r="G242" s="338"/>
    </row>
    <row r="243" spans="1:7" ht="27" customHeight="1" thickBot="1" x14ac:dyDescent="0.3">
      <c r="A243" s="347"/>
      <c r="B243" s="347"/>
      <c r="C243" s="145" t="s">
        <v>104</v>
      </c>
      <c r="D243" s="204">
        <v>16</v>
      </c>
      <c r="E243" s="338"/>
      <c r="F243" s="204">
        <v>1</v>
      </c>
      <c r="G243" s="338"/>
    </row>
    <row r="244" spans="1:7" ht="27" customHeight="1" thickBot="1" x14ac:dyDescent="0.3">
      <c r="A244" s="332" t="s">
        <v>121</v>
      </c>
      <c r="B244" s="44" t="s">
        <v>212</v>
      </c>
      <c r="C244" s="311"/>
      <c r="D244" s="196"/>
      <c r="E244" s="196"/>
      <c r="F244" s="196"/>
      <c r="G244" s="197"/>
    </row>
    <row r="245" spans="1:7" ht="27" customHeight="1" x14ac:dyDescent="0.25">
      <c r="A245" s="333"/>
      <c r="B245" s="389" t="s">
        <v>213</v>
      </c>
      <c r="C245" s="41" t="s">
        <v>248</v>
      </c>
      <c r="D245" s="203">
        <v>16</v>
      </c>
      <c r="E245" s="337">
        <f>SUM(D245:D247)</f>
        <v>48</v>
      </c>
      <c r="F245" s="203">
        <v>1</v>
      </c>
      <c r="G245" s="337">
        <f>SUM(F245:F247)</f>
        <v>3</v>
      </c>
    </row>
    <row r="246" spans="1:7" ht="27" customHeight="1" thickBot="1" x14ac:dyDescent="0.3">
      <c r="A246" s="333"/>
      <c r="B246" s="344"/>
      <c r="C246" s="42" t="s">
        <v>249</v>
      </c>
      <c r="D246" s="205">
        <v>16</v>
      </c>
      <c r="E246" s="338"/>
      <c r="F246" s="205">
        <v>1</v>
      </c>
      <c r="G246" s="338"/>
    </row>
    <row r="247" spans="1:7" ht="27" customHeight="1" thickBot="1" x14ac:dyDescent="0.3">
      <c r="A247" s="333"/>
      <c r="B247" s="344"/>
      <c r="C247" s="42" t="s">
        <v>250</v>
      </c>
      <c r="D247" s="204">
        <v>16</v>
      </c>
      <c r="E247" s="338"/>
      <c r="F247" s="204">
        <v>1</v>
      </c>
      <c r="G247" s="338"/>
    </row>
    <row r="248" spans="1:7" ht="27" customHeight="1" thickBot="1" x14ac:dyDescent="0.3">
      <c r="A248" s="333"/>
      <c r="B248" s="48" t="s">
        <v>251</v>
      </c>
      <c r="C248" s="42" t="s">
        <v>220</v>
      </c>
      <c r="D248" s="203">
        <v>16</v>
      </c>
      <c r="E248" s="186">
        <f>SUM(D248:D248)</f>
        <v>16</v>
      </c>
      <c r="F248" s="203">
        <v>1</v>
      </c>
      <c r="G248" s="186">
        <f>SUM(F248:F248)</f>
        <v>1</v>
      </c>
    </row>
    <row r="249" spans="1:7" ht="27" customHeight="1" thickBot="1" x14ac:dyDescent="0.3">
      <c r="A249" s="333"/>
      <c r="B249" s="54" t="s">
        <v>252</v>
      </c>
      <c r="C249" s="41" t="s">
        <v>253</v>
      </c>
      <c r="D249" s="203">
        <v>16</v>
      </c>
      <c r="E249" s="186">
        <f>SUM(D249:D249)</f>
        <v>16</v>
      </c>
      <c r="F249" s="203">
        <v>1</v>
      </c>
      <c r="G249" s="186">
        <f>SUM(F249:F249)</f>
        <v>1</v>
      </c>
    </row>
    <row r="250" spans="1:7" ht="27" customHeight="1" thickBot="1" x14ac:dyDescent="0.3">
      <c r="A250" s="346" t="s">
        <v>254</v>
      </c>
      <c r="B250" s="44" t="s">
        <v>255</v>
      </c>
      <c r="C250" s="311"/>
      <c r="D250" s="196"/>
      <c r="E250" s="196"/>
      <c r="F250" s="196"/>
      <c r="G250" s="196"/>
    </row>
    <row r="251" spans="1:7" ht="27" customHeight="1" thickBot="1" x14ac:dyDescent="0.3">
      <c r="A251" s="347"/>
      <c r="B251" s="67" t="s">
        <v>256</v>
      </c>
      <c r="C251" s="36" t="s">
        <v>257</v>
      </c>
      <c r="D251" s="203">
        <v>16</v>
      </c>
      <c r="E251" s="186">
        <f>SUM(D251:D251)</f>
        <v>16</v>
      </c>
      <c r="F251" s="203">
        <v>1</v>
      </c>
      <c r="G251" s="186">
        <f>SUM(F251:F251)</f>
        <v>1</v>
      </c>
    </row>
    <row r="252" spans="1:7" ht="27" customHeight="1" thickBot="1" x14ac:dyDescent="0.3">
      <c r="A252" s="75" t="s">
        <v>114</v>
      </c>
      <c r="B252" s="75" t="s">
        <v>222</v>
      </c>
      <c r="C252" s="36" t="s">
        <v>257</v>
      </c>
      <c r="D252" s="203">
        <v>16</v>
      </c>
      <c r="E252" s="186">
        <f>SUM(D252:D252)</f>
        <v>16</v>
      </c>
      <c r="F252" s="203">
        <v>1</v>
      </c>
      <c r="G252" s="186">
        <f>SUM(F252:F252)</f>
        <v>1</v>
      </c>
    </row>
    <row r="253" spans="1:7" ht="27" customHeight="1" x14ac:dyDescent="0.25">
      <c r="A253" s="346" t="s">
        <v>126</v>
      </c>
      <c r="B253" s="346" t="s">
        <v>258</v>
      </c>
      <c r="C253" s="41" t="s">
        <v>238</v>
      </c>
      <c r="D253" s="203">
        <v>16</v>
      </c>
      <c r="E253" s="337">
        <f>SUM(D253:D254)</f>
        <v>32</v>
      </c>
      <c r="F253" s="203">
        <v>1</v>
      </c>
      <c r="G253" s="337">
        <f>SUM(F253:F254)</f>
        <v>2</v>
      </c>
    </row>
    <row r="254" spans="1:7" ht="27" customHeight="1" thickBot="1" x14ac:dyDescent="0.3">
      <c r="A254" s="347"/>
      <c r="B254" s="347"/>
      <c r="C254" s="42" t="s">
        <v>240</v>
      </c>
      <c r="D254" s="204">
        <v>16</v>
      </c>
      <c r="E254" s="338"/>
      <c r="F254" s="204">
        <v>1</v>
      </c>
      <c r="G254" s="338"/>
    </row>
    <row r="255" spans="1:7" ht="27" customHeight="1" thickBot="1" x14ac:dyDescent="0.3">
      <c r="A255" s="87" t="s">
        <v>129</v>
      </c>
      <c r="B255" s="77" t="s">
        <v>130</v>
      </c>
      <c r="C255" s="266"/>
      <c r="D255" s="194"/>
      <c r="E255" s="194"/>
      <c r="F255" s="194"/>
      <c r="G255" s="195"/>
    </row>
    <row r="256" spans="1:7" ht="27" customHeight="1" thickBot="1" x14ac:dyDescent="0.3">
      <c r="A256" s="410" t="s">
        <v>131</v>
      </c>
      <c r="B256" s="79" t="s">
        <v>132</v>
      </c>
      <c r="D256" s="220"/>
      <c r="E256" s="220"/>
      <c r="F256" s="220"/>
      <c r="G256" s="213"/>
    </row>
    <row r="257" spans="1:7" ht="27" customHeight="1" x14ac:dyDescent="0.25">
      <c r="A257" s="411"/>
      <c r="B257" s="398" t="s">
        <v>133</v>
      </c>
      <c r="C257" s="36" t="s">
        <v>135</v>
      </c>
      <c r="D257" s="203">
        <v>10</v>
      </c>
      <c r="E257" s="337">
        <f>SUM(D257:D263)</f>
        <v>70</v>
      </c>
      <c r="F257" s="203">
        <v>1</v>
      </c>
      <c r="G257" s="337">
        <f>SUM(F257:F263)</f>
        <v>7</v>
      </c>
    </row>
    <row r="258" spans="1:7" ht="27" customHeight="1" x14ac:dyDescent="0.25">
      <c r="A258" s="411"/>
      <c r="B258" s="399"/>
      <c r="C258" s="145" t="s">
        <v>136</v>
      </c>
      <c r="D258" s="204">
        <v>10</v>
      </c>
      <c r="E258" s="338"/>
      <c r="F258" s="204">
        <v>1</v>
      </c>
      <c r="G258" s="338"/>
    </row>
    <row r="259" spans="1:7" ht="27" customHeight="1" x14ac:dyDescent="0.25">
      <c r="A259" s="411"/>
      <c r="B259" s="399"/>
      <c r="C259" s="42" t="s">
        <v>250</v>
      </c>
      <c r="D259" s="204">
        <v>10</v>
      </c>
      <c r="E259" s="338"/>
      <c r="F259" s="204">
        <v>1</v>
      </c>
      <c r="G259" s="338"/>
    </row>
    <row r="260" spans="1:7" ht="27" customHeight="1" x14ac:dyDescent="0.25">
      <c r="A260" s="411"/>
      <c r="B260" s="399"/>
      <c r="C260" s="42" t="s">
        <v>229</v>
      </c>
      <c r="D260" s="221">
        <v>10</v>
      </c>
      <c r="E260" s="338"/>
      <c r="F260" s="204">
        <v>1</v>
      </c>
      <c r="G260" s="338"/>
    </row>
    <row r="261" spans="1:7" ht="27" customHeight="1" thickBot="1" x14ac:dyDescent="0.3">
      <c r="A261" s="411"/>
      <c r="B261" s="400"/>
      <c r="C261" s="39" t="s">
        <v>134</v>
      </c>
      <c r="D261" s="205">
        <v>10</v>
      </c>
      <c r="E261" s="338"/>
      <c r="F261" s="209">
        <v>1</v>
      </c>
      <c r="G261" s="338"/>
    </row>
    <row r="262" spans="1:7" ht="27" customHeight="1" x14ac:dyDescent="0.25">
      <c r="A262" s="411"/>
      <c r="B262" s="401" t="s">
        <v>139</v>
      </c>
      <c r="C262" s="74" t="s">
        <v>137</v>
      </c>
      <c r="D262" s="208">
        <v>10</v>
      </c>
      <c r="E262" s="338"/>
      <c r="F262" s="203">
        <v>1</v>
      </c>
      <c r="G262" s="338"/>
    </row>
    <row r="263" spans="1:7" ht="27" customHeight="1" thickBot="1" x14ac:dyDescent="0.3">
      <c r="A263" s="412"/>
      <c r="B263" s="402"/>
      <c r="C263" s="145" t="s">
        <v>259</v>
      </c>
      <c r="D263" s="204">
        <v>10</v>
      </c>
      <c r="E263" s="338"/>
      <c r="F263" s="205">
        <v>1</v>
      </c>
      <c r="G263" s="338"/>
    </row>
    <row r="264" spans="1:7" ht="27" customHeight="1" thickBot="1" x14ac:dyDescent="0.3">
      <c r="A264" s="332" t="s">
        <v>140</v>
      </c>
      <c r="B264" s="44" t="s">
        <v>141</v>
      </c>
      <c r="C264" s="311"/>
      <c r="D264" s="196"/>
      <c r="E264" s="196"/>
      <c r="F264" s="196"/>
      <c r="G264" s="197"/>
    </row>
    <row r="265" spans="1:7" ht="27" customHeight="1" thickBot="1" x14ac:dyDescent="0.3">
      <c r="A265" s="333"/>
      <c r="B265" s="67" t="s">
        <v>228</v>
      </c>
      <c r="C265" s="41" t="s">
        <v>260</v>
      </c>
      <c r="D265" s="203">
        <v>12</v>
      </c>
      <c r="E265" s="186">
        <f>SUM(D265:D265)</f>
        <v>12</v>
      </c>
      <c r="F265" s="203">
        <v>1</v>
      </c>
      <c r="G265" s="186">
        <f>SUM(F265:F265)</f>
        <v>1</v>
      </c>
    </row>
    <row r="266" spans="1:7" ht="27" customHeight="1" thickBot="1" x14ac:dyDescent="0.3">
      <c r="A266" s="75" t="s">
        <v>115</v>
      </c>
      <c r="B266" s="67" t="s">
        <v>185</v>
      </c>
      <c r="C266" s="41" t="s">
        <v>183</v>
      </c>
      <c r="D266" s="203">
        <v>6</v>
      </c>
      <c r="E266" s="186">
        <f>SUM(D266:D266)</f>
        <v>6</v>
      </c>
      <c r="F266" s="203">
        <v>1</v>
      </c>
      <c r="G266" s="186">
        <f>SUM(F266:F266)</f>
        <v>1</v>
      </c>
    </row>
    <row r="267" spans="1:7" ht="27" customHeight="1" thickBot="1" x14ac:dyDescent="0.3">
      <c r="A267" s="67" t="s">
        <v>148</v>
      </c>
      <c r="B267" s="67" t="s">
        <v>261</v>
      </c>
      <c r="C267" s="63" t="s">
        <v>262</v>
      </c>
      <c r="D267" s="186">
        <v>10</v>
      </c>
      <c r="E267" s="186">
        <f>SUM(D267:D267)</f>
        <v>10</v>
      </c>
      <c r="F267" s="186">
        <v>1</v>
      </c>
      <c r="G267" s="186">
        <f>SUM(F267:F267)</f>
        <v>1</v>
      </c>
    </row>
    <row r="268" spans="1:7" ht="27" customHeight="1" thickBot="1" x14ac:dyDescent="0.45">
      <c r="A268" s="365" t="s">
        <v>263</v>
      </c>
      <c r="B268" s="380"/>
      <c r="C268" s="380"/>
      <c r="D268" s="380"/>
      <c r="E268" s="380"/>
      <c r="F268" s="380"/>
      <c r="G268" s="381"/>
    </row>
    <row r="269" spans="1:7" ht="27" customHeight="1" x14ac:dyDescent="0.25">
      <c r="A269" s="359" t="s">
        <v>67</v>
      </c>
      <c r="B269" s="346" t="s">
        <v>51</v>
      </c>
      <c r="C269" s="145" t="s">
        <v>53</v>
      </c>
      <c r="D269" s="204">
        <v>2</v>
      </c>
      <c r="E269" s="337">
        <f>SUM(D269:D270)</f>
        <v>4</v>
      </c>
      <c r="F269" s="203">
        <v>1</v>
      </c>
      <c r="G269" s="337">
        <f>SUM(F269:F270)</f>
        <v>2</v>
      </c>
    </row>
    <row r="270" spans="1:7" ht="27" customHeight="1" thickBot="1" x14ac:dyDescent="0.3">
      <c r="A270" s="360"/>
      <c r="B270" s="347"/>
      <c r="C270" s="145" t="s">
        <v>52</v>
      </c>
      <c r="D270" s="204">
        <v>2</v>
      </c>
      <c r="E270" s="338"/>
      <c r="F270" s="208">
        <v>1</v>
      </c>
      <c r="G270" s="338"/>
    </row>
    <row r="271" spans="1:7" ht="27" customHeight="1" thickBot="1" x14ac:dyDescent="0.3">
      <c r="A271" s="66" t="s">
        <v>68</v>
      </c>
      <c r="B271" s="75" t="s">
        <v>69</v>
      </c>
      <c r="C271" s="36" t="s">
        <v>70</v>
      </c>
      <c r="D271" s="203">
        <v>17</v>
      </c>
      <c r="E271" s="186">
        <f>SUM(D271:D271)</f>
        <v>17</v>
      </c>
      <c r="F271" s="203">
        <v>1</v>
      </c>
      <c r="G271" s="186">
        <f>SUM(F271:F271)</f>
        <v>1</v>
      </c>
    </row>
    <row r="272" spans="1:7" ht="27" customHeight="1" thickBot="1" x14ac:dyDescent="0.3">
      <c r="A272" s="66" t="s">
        <v>71</v>
      </c>
      <c r="B272" s="75" t="s">
        <v>76</v>
      </c>
      <c r="C272" s="36" t="s">
        <v>77</v>
      </c>
      <c r="D272" s="203">
        <v>3</v>
      </c>
      <c r="E272" s="186">
        <f>SUM(D272:D272)</f>
        <v>3</v>
      </c>
      <c r="F272" s="203">
        <v>1</v>
      </c>
      <c r="G272" s="186">
        <f>SUM(F272:F272)</f>
        <v>1</v>
      </c>
    </row>
    <row r="273" spans="1:7" ht="27" customHeight="1" x14ac:dyDescent="0.25">
      <c r="A273" s="359" t="s">
        <v>75</v>
      </c>
      <c r="B273" s="332" t="s">
        <v>79</v>
      </c>
      <c r="C273" s="36" t="s">
        <v>80</v>
      </c>
      <c r="D273" s="203">
        <v>14</v>
      </c>
      <c r="E273" s="337">
        <f>SUM(D273:D274)</f>
        <v>28</v>
      </c>
      <c r="F273" s="203">
        <v>1</v>
      </c>
      <c r="G273" s="337">
        <f>SUM(F273:F274)</f>
        <v>2</v>
      </c>
    </row>
    <row r="274" spans="1:7" ht="27" customHeight="1" thickBot="1" x14ac:dyDescent="0.3">
      <c r="A274" s="360"/>
      <c r="B274" s="333"/>
      <c r="C274" s="43" t="s">
        <v>81</v>
      </c>
      <c r="D274" s="204">
        <v>14</v>
      </c>
      <c r="E274" s="338"/>
      <c r="F274" s="204">
        <v>1</v>
      </c>
      <c r="G274" s="338"/>
    </row>
    <row r="275" spans="1:7" ht="27" customHeight="1" x14ac:dyDescent="0.25">
      <c r="A275" s="359" t="s">
        <v>78</v>
      </c>
      <c r="B275" s="332" t="s">
        <v>83</v>
      </c>
      <c r="C275" s="36" t="s">
        <v>84</v>
      </c>
      <c r="D275" s="203">
        <v>8</v>
      </c>
      <c r="E275" s="337">
        <f>SUM(D275:D276)</f>
        <v>16</v>
      </c>
      <c r="F275" s="203">
        <v>1</v>
      </c>
      <c r="G275" s="337">
        <f>SUM(F275:F276)</f>
        <v>2</v>
      </c>
    </row>
    <row r="276" spans="1:7" ht="27" customHeight="1" thickBot="1" x14ac:dyDescent="0.3">
      <c r="A276" s="360"/>
      <c r="B276" s="333"/>
      <c r="C276" s="145" t="s">
        <v>85</v>
      </c>
      <c r="D276" s="204">
        <v>8</v>
      </c>
      <c r="E276" s="338"/>
      <c r="F276" s="204">
        <v>1</v>
      </c>
      <c r="G276" s="338"/>
    </row>
    <row r="277" spans="1:7" ht="27" customHeight="1" thickBot="1" x14ac:dyDescent="0.3">
      <c r="A277" s="66" t="s">
        <v>82</v>
      </c>
      <c r="B277" s="75" t="s">
        <v>87</v>
      </c>
      <c r="C277" s="36" t="s">
        <v>88</v>
      </c>
      <c r="D277" s="203">
        <v>2</v>
      </c>
      <c r="E277" s="186">
        <f>SUM(D277:D277)</f>
        <v>2</v>
      </c>
      <c r="F277" s="203">
        <v>1</v>
      </c>
      <c r="G277" s="186">
        <f>SUM(F277:F277)</f>
        <v>1</v>
      </c>
    </row>
    <row r="278" spans="1:7" ht="27" customHeight="1" thickBot="1" x14ac:dyDescent="0.3">
      <c r="A278" s="66" t="s">
        <v>86</v>
      </c>
      <c r="B278" s="75" t="s">
        <v>90</v>
      </c>
      <c r="C278" s="36" t="s">
        <v>31</v>
      </c>
      <c r="D278" s="203">
        <v>10</v>
      </c>
      <c r="E278" s="186">
        <f>SUM(D278:D278)</f>
        <v>10</v>
      </c>
      <c r="F278" s="203">
        <v>1</v>
      </c>
      <c r="G278" s="186">
        <f>SUM(F278:F278)</f>
        <v>1</v>
      </c>
    </row>
    <row r="279" spans="1:7" ht="15.75" thickBot="1" x14ac:dyDescent="0.3">
      <c r="A279" s="97" t="s">
        <v>91</v>
      </c>
      <c r="B279" s="98" t="s">
        <v>236</v>
      </c>
      <c r="C279" s="182"/>
      <c r="D279" s="114"/>
      <c r="E279" s="212"/>
      <c r="F279" s="114"/>
      <c r="G279" s="114"/>
    </row>
    <row r="280" spans="1:7" ht="15.75" thickBot="1" x14ac:dyDescent="0.3">
      <c r="A280" s="87" t="s">
        <v>158</v>
      </c>
      <c r="B280" s="88" t="s">
        <v>188</v>
      </c>
      <c r="C280" s="41" t="s">
        <v>264</v>
      </c>
      <c r="D280" s="203">
        <v>17</v>
      </c>
      <c r="E280" s="186">
        <f>SUM(D280:D280)</f>
        <v>17</v>
      </c>
      <c r="F280" s="203">
        <v>1</v>
      </c>
      <c r="G280" s="186">
        <f>SUM(F280:F280)</f>
        <v>1</v>
      </c>
    </row>
    <row r="281" spans="1:7" ht="24.75" thickBot="1" x14ac:dyDescent="0.3">
      <c r="A281" s="80" t="s">
        <v>98</v>
      </c>
      <c r="B281" s="72" t="s">
        <v>265</v>
      </c>
      <c r="C281" s="36" t="s">
        <v>266</v>
      </c>
      <c r="D281" s="203">
        <v>17</v>
      </c>
      <c r="E281" s="203">
        <f>SUM(D281:D281)</f>
        <v>17</v>
      </c>
      <c r="F281" s="203">
        <v>1</v>
      </c>
      <c r="G281" s="203">
        <f>SUM(F281:F281)</f>
        <v>1</v>
      </c>
    </row>
    <row r="282" spans="1:7" ht="15" customHeight="1" thickBot="1" x14ac:dyDescent="0.3">
      <c r="A282" s="87" t="s">
        <v>114</v>
      </c>
      <c r="B282" s="87" t="s">
        <v>222</v>
      </c>
      <c r="C282" s="36" t="s">
        <v>266</v>
      </c>
      <c r="D282" s="203">
        <v>17</v>
      </c>
      <c r="E282" s="186">
        <f>SUM(D282:D282)</f>
        <v>17</v>
      </c>
      <c r="F282" s="203">
        <v>1</v>
      </c>
      <c r="G282" s="186">
        <f>SUM(F282:F282)</f>
        <v>1</v>
      </c>
    </row>
    <row r="283" spans="1:7" x14ac:dyDescent="0.25">
      <c r="A283" s="333" t="s">
        <v>105</v>
      </c>
      <c r="B283" s="335" t="s">
        <v>204</v>
      </c>
      <c r="C283" s="36" t="s">
        <v>267</v>
      </c>
      <c r="D283" s="208">
        <v>17</v>
      </c>
      <c r="E283" s="337">
        <f>SUM(D283:D287)</f>
        <v>85</v>
      </c>
      <c r="F283" s="208">
        <v>1</v>
      </c>
      <c r="G283" s="337">
        <f>SUM(F283:F287)</f>
        <v>5</v>
      </c>
    </row>
    <row r="284" spans="1:7" ht="24" x14ac:dyDescent="0.25">
      <c r="A284" s="333"/>
      <c r="B284" s="335"/>
      <c r="C284" s="145" t="s">
        <v>247</v>
      </c>
      <c r="D284" s="204">
        <v>17</v>
      </c>
      <c r="E284" s="338"/>
      <c r="F284" s="204">
        <v>1</v>
      </c>
      <c r="G284" s="338"/>
    </row>
    <row r="285" spans="1:7" ht="24" x14ac:dyDescent="0.25">
      <c r="A285" s="333"/>
      <c r="B285" s="335"/>
      <c r="C285" s="145" t="s">
        <v>102</v>
      </c>
      <c r="D285" s="204">
        <v>17</v>
      </c>
      <c r="E285" s="338"/>
      <c r="F285" s="204">
        <v>1</v>
      </c>
      <c r="G285" s="338"/>
    </row>
    <row r="286" spans="1:7" ht="24" x14ac:dyDescent="0.25">
      <c r="A286" s="333"/>
      <c r="B286" s="335"/>
      <c r="C286" s="145" t="s">
        <v>103</v>
      </c>
      <c r="D286" s="204">
        <v>17</v>
      </c>
      <c r="E286" s="338"/>
      <c r="F286" s="204">
        <v>1</v>
      </c>
      <c r="G286" s="338"/>
    </row>
    <row r="287" spans="1:7" ht="15" customHeight="1" thickBot="1" x14ac:dyDescent="0.3">
      <c r="A287" s="333"/>
      <c r="B287" s="335"/>
      <c r="C287" s="145" t="s">
        <v>104</v>
      </c>
      <c r="D287" s="204">
        <v>17</v>
      </c>
      <c r="E287" s="338"/>
      <c r="F287" s="204">
        <v>1</v>
      </c>
      <c r="G287" s="338"/>
    </row>
    <row r="288" spans="1:7" ht="15.75" thickBot="1" x14ac:dyDescent="0.3">
      <c r="A288" s="332" t="s">
        <v>121</v>
      </c>
      <c r="B288" s="83" t="s">
        <v>268</v>
      </c>
      <c r="C288" s="47"/>
      <c r="D288" s="65"/>
      <c r="E288" s="65"/>
      <c r="F288" s="65"/>
      <c r="G288" s="65"/>
    </row>
    <row r="289" spans="1:7" ht="24.75" thickBot="1" x14ac:dyDescent="0.3">
      <c r="A289" s="333"/>
      <c r="B289" s="84" t="s">
        <v>213</v>
      </c>
      <c r="C289" s="41" t="s">
        <v>269</v>
      </c>
      <c r="D289" s="203">
        <v>17</v>
      </c>
      <c r="E289" s="203">
        <f>SUM(D289:D289)</f>
        <v>17</v>
      </c>
      <c r="F289" s="203">
        <v>1</v>
      </c>
      <c r="G289" s="203">
        <f>SUM(F289:F289)</f>
        <v>1</v>
      </c>
    </row>
    <row r="290" spans="1:7" ht="24.75" thickBot="1" x14ac:dyDescent="0.3">
      <c r="A290" s="333"/>
      <c r="B290" s="85" t="s">
        <v>251</v>
      </c>
      <c r="C290" s="74" t="s">
        <v>270</v>
      </c>
      <c r="D290" s="203">
        <v>17</v>
      </c>
      <c r="E290" s="186">
        <f>SUM(D290:D290)</f>
        <v>17</v>
      </c>
      <c r="F290" s="203">
        <v>1</v>
      </c>
      <c r="G290" s="186">
        <f>SUM(F290:F290)</f>
        <v>1</v>
      </c>
    </row>
    <row r="291" spans="1:7" ht="15.75" thickBot="1" x14ac:dyDescent="0.3">
      <c r="A291" s="88" t="s">
        <v>126</v>
      </c>
      <c r="B291" s="77" t="s">
        <v>127</v>
      </c>
      <c r="C291" s="90" t="s">
        <v>271</v>
      </c>
      <c r="D291" s="65">
        <v>17</v>
      </c>
      <c r="E291" s="65">
        <f>SUM(D291:D291)</f>
        <v>17</v>
      </c>
      <c r="F291" s="65">
        <v>1</v>
      </c>
      <c r="G291" s="65">
        <f>SUM(F291:F291)</f>
        <v>1</v>
      </c>
    </row>
    <row r="292" spans="1:7" ht="15" customHeight="1" thickBot="1" x14ac:dyDescent="0.3">
      <c r="A292" s="78" t="s">
        <v>129</v>
      </c>
      <c r="B292" s="76" t="s">
        <v>130</v>
      </c>
      <c r="C292" s="69"/>
      <c r="D292" s="188"/>
      <c r="E292" s="188"/>
      <c r="F292" s="188"/>
      <c r="G292" s="188"/>
    </row>
    <row r="293" spans="1:7" ht="15.75" thickBot="1" x14ac:dyDescent="0.3">
      <c r="A293" s="332" t="s">
        <v>131</v>
      </c>
      <c r="B293" s="408" t="s">
        <v>132</v>
      </c>
      <c r="C293" s="409"/>
      <c r="D293" s="65"/>
      <c r="E293" s="65"/>
      <c r="F293" s="65"/>
      <c r="G293" s="65"/>
    </row>
    <row r="294" spans="1:7" ht="25.5" customHeight="1" x14ac:dyDescent="0.25">
      <c r="A294" s="333"/>
      <c r="B294" s="398" t="s">
        <v>133</v>
      </c>
      <c r="C294" s="36" t="s">
        <v>134</v>
      </c>
      <c r="D294" s="203">
        <v>12</v>
      </c>
      <c r="E294" s="348">
        <f>SUM(D294:D298)</f>
        <v>60</v>
      </c>
      <c r="F294" s="203">
        <v>1</v>
      </c>
      <c r="G294" s="348">
        <f>SUM(F294:F298)</f>
        <v>5</v>
      </c>
    </row>
    <row r="295" spans="1:7" x14ac:dyDescent="0.25">
      <c r="A295" s="333"/>
      <c r="B295" s="399"/>
      <c r="C295" s="43" t="s">
        <v>135</v>
      </c>
      <c r="D295" s="204">
        <v>12</v>
      </c>
      <c r="E295" s="349"/>
      <c r="F295" s="204">
        <v>1</v>
      </c>
      <c r="G295" s="349"/>
    </row>
    <row r="296" spans="1:7" ht="24" x14ac:dyDescent="0.25">
      <c r="A296" s="333"/>
      <c r="B296" s="399"/>
      <c r="C296" s="145" t="s">
        <v>136</v>
      </c>
      <c r="D296" s="204">
        <v>12</v>
      </c>
      <c r="E296" s="349"/>
      <c r="F296" s="204">
        <v>1</v>
      </c>
      <c r="G296" s="349"/>
    </row>
    <row r="297" spans="1:7" ht="24" x14ac:dyDescent="0.25">
      <c r="A297" s="333"/>
      <c r="B297" s="399"/>
      <c r="C297" s="42" t="s">
        <v>250</v>
      </c>
      <c r="D297" s="204">
        <v>12</v>
      </c>
      <c r="E297" s="349"/>
      <c r="F297" s="204">
        <v>1</v>
      </c>
      <c r="G297" s="349"/>
    </row>
    <row r="298" spans="1:7" ht="24.75" thickBot="1" x14ac:dyDescent="0.3">
      <c r="A298" s="333"/>
      <c r="B298" s="399"/>
      <c r="C298" s="42" t="s">
        <v>229</v>
      </c>
      <c r="D298" s="204">
        <v>12</v>
      </c>
      <c r="E298" s="349"/>
      <c r="F298" s="204">
        <v>1</v>
      </c>
      <c r="G298" s="349"/>
    </row>
    <row r="299" spans="1:7" ht="12.75" customHeight="1" x14ac:dyDescent="0.25">
      <c r="A299" s="333"/>
      <c r="B299" s="389" t="s">
        <v>139</v>
      </c>
      <c r="C299" s="36" t="s">
        <v>138</v>
      </c>
      <c r="D299" s="203">
        <v>12</v>
      </c>
      <c r="E299" s="337">
        <v>24</v>
      </c>
      <c r="F299" s="203">
        <v>1</v>
      </c>
      <c r="G299" s="337">
        <v>2</v>
      </c>
    </row>
    <row r="300" spans="1:7" ht="12.75" customHeight="1" thickBot="1" x14ac:dyDescent="0.3">
      <c r="A300" s="354"/>
      <c r="B300" s="345"/>
      <c r="C300" s="39" t="s">
        <v>137</v>
      </c>
      <c r="D300" s="205">
        <v>12</v>
      </c>
      <c r="E300" s="339"/>
      <c r="F300" s="205">
        <v>1</v>
      </c>
      <c r="G300" s="339"/>
    </row>
    <row r="301" spans="1:7" ht="12.75" customHeight="1" thickBot="1" x14ac:dyDescent="0.3">
      <c r="A301" s="332" t="s">
        <v>140</v>
      </c>
      <c r="B301" s="56" t="s">
        <v>141</v>
      </c>
      <c r="C301" s="47"/>
      <c r="D301" s="65"/>
      <c r="E301" s="65"/>
      <c r="F301" s="65"/>
      <c r="G301" s="65"/>
    </row>
    <row r="302" spans="1:7" ht="12.75" customHeight="1" x14ac:dyDescent="0.25">
      <c r="A302" s="333"/>
      <c r="B302" s="341" t="s">
        <v>228</v>
      </c>
      <c r="C302" s="41" t="s">
        <v>272</v>
      </c>
      <c r="D302" s="203">
        <v>14</v>
      </c>
      <c r="E302" s="348">
        <f>SUM(D302:D304)</f>
        <v>42</v>
      </c>
      <c r="F302" s="203">
        <v>1</v>
      </c>
      <c r="G302" s="348">
        <f>SUM(F302:F304)</f>
        <v>3</v>
      </c>
    </row>
    <row r="303" spans="1:7" ht="12.75" customHeight="1" x14ac:dyDescent="0.25">
      <c r="A303" s="333"/>
      <c r="B303" s="342"/>
      <c r="C303" s="42" t="s">
        <v>273</v>
      </c>
      <c r="D303" s="204">
        <v>14</v>
      </c>
      <c r="E303" s="349"/>
      <c r="F303" s="204">
        <v>1</v>
      </c>
      <c r="G303" s="349"/>
    </row>
    <row r="304" spans="1:7" ht="12.75" customHeight="1" thickBot="1" x14ac:dyDescent="0.3">
      <c r="A304" s="333"/>
      <c r="B304" s="342"/>
      <c r="C304" s="42" t="s">
        <v>274</v>
      </c>
      <c r="D304" s="204">
        <v>14</v>
      </c>
      <c r="E304" s="349"/>
      <c r="F304" s="204">
        <v>1</v>
      </c>
      <c r="G304" s="349"/>
    </row>
    <row r="305" spans="1:7" ht="12.75" customHeight="1" thickBot="1" x14ac:dyDescent="0.3">
      <c r="A305" s="89" t="s">
        <v>115</v>
      </c>
      <c r="B305" s="12" t="s">
        <v>185</v>
      </c>
      <c r="C305" s="70" t="s">
        <v>275</v>
      </c>
      <c r="D305" s="65">
        <v>10</v>
      </c>
      <c r="E305" s="65">
        <f>SUM(D305:D305)</f>
        <v>10</v>
      </c>
      <c r="F305" s="65">
        <v>1</v>
      </c>
      <c r="G305" s="186">
        <f>SUM(F305:F305)</f>
        <v>1</v>
      </c>
    </row>
    <row r="306" spans="1:7" ht="12.75" customHeight="1" thickBot="1" x14ac:dyDescent="0.3">
      <c r="A306" s="48" t="s">
        <v>148</v>
      </c>
      <c r="B306" s="49" t="s">
        <v>149</v>
      </c>
      <c r="C306" s="258" t="s">
        <v>275</v>
      </c>
      <c r="D306" s="188">
        <v>12</v>
      </c>
      <c r="E306" s="188">
        <f>SUM(D306:D306)</f>
        <v>12</v>
      </c>
      <c r="F306" s="188">
        <v>1</v>
      </c>
      <c r="G306" s="186">
        <f>SUM(F306:F306)</f>
        <v>1</v>
      </c>
    </row>
    <row r="307" spans="1:7" ht="21" customHeight="1" thickBot="1" x14ac:dyDescent="0.45">
      <c r="A307" s="365" t="s">
        <v>276</v>
      </c>
      <c r="B307" s="380"/>
      <c r="C307" s="380"/>
      <c r="D307" s="380"/>
      <c r="E307" s="380"/>
      <c r="F307" s="380"/>
      <c r="G307" s="381"/>
    </row>
    <row r="308" spans="1:7" ht="12.75" customHeight="1" x14ac:dyDescent="0.25">
      <c r="A308" s="359" t="s">
        <v>67</v>
      </c>
      <c r="B308" s="404" t="s">
        <v>51</v>
      </c>
      <c r="C308" s="15" t="s">
        <v>53</v>
      </c>
      <c r="D308" s="222">
        <v>18</v>
      </c>
      <c r="E308" s="406">
        <f>SUM(D308:D309)</f>
        <v>36</v>
      </c>
      <c r="F308" s="222">
        <v>1</v>
      </c>
      <c r="G308" s="406">
        <f>SUM(F308:F309)</f>
        <v>2</v>
      </c>
    </row>
    <row r="309" spans="1:7" ht="12.75" customHeight="1" thickBot="1" x14ac:dyDescent="0.3">
      <c r="A309" s="360"/>
      <c r="B309" s="405"/>
      <c r="C309" s="9" t="s">
        <v>52</v>
      </c>
      <c r="D309" s="223">
        <v>18</v>
      </c>
      <c r="E309" s="407"/>
      <c r="F309" s="223">
        <v>1</v>
      </c>
      <c r="G309" s="407"/>
    </row>
    <row r="310" spans="1:7" ht="12.75" customHeight="1" thickBot="1" x14ac:dyDescent="0.3">
      <c r="A310" s="66" t="s">
        <v>68</v>
      </c>
      <c r="B310" s="31" t="s">
        <v>69</v>
      </c>
      <c r="C310" s="15" t="s">
        <v>70</v>
      </c>
      <c r="D310" s="203">
        <v>37</v>
      </c>
      <c r="E310" s="203">
        <f>SUM(D310:D310)</f>
        <v>37</v>
      </c>
      <c r="F310" s="203">
        <v>1</v>
      </c>
      <c r="G310" s="203">
        <f>SUM(F310:F310)</f>
        <v>1</v>
      </c>
    </row>
    <row r="311" spans="1:7" ht="12.75" customHeight="1" thickBot="1" x14ac:dyDescent="0.3">
      <c r="A311" s="66" t="s">
        <v>71</v>
      </c>
      <c r="B311" s="31" t="s">
        <v>76</v>
      </c>
      <c r="C311" s="15" t="s">
        <v>77</v>
      </c>
      <c r="D311" s="203">
        <v>9</v>
      </c>
      <c r="E311" s="186">
        <f>SUM(D311:D311)</f>
        <v>9</v>
      </c>
      <c r="F311" s="203">
        <v>1</v>
      </c>
      <c r="G311" s="186">
        <f>SUM(F311:F311)</f>
        <v>1</v>
      </c>
    </row>
    <row r="312" spans="1:7" ht="12.75" customHeight="1" x14ac:dyDescent="0.25">
      <c r="A312" s="359" t="s">
        <v>75</v>
      </c>
      <c r="B312" s="384" t="s">
        <v>79</v>
      </c>
      <c r="C312" s="15" t="s">
        <v>80</v>
      </c>
      <c r="D312" s="203">
        <v>28</v>
      </c>
      <c r="E312" s="337">
        <f>SUM(D312:D313)</f>
        <v>56</v>
      </c>
      <c r="F312" s="203">
        <v>1</v>
      </c>
      <c r="G312" s="337">
        <f>SUM(F312:F313)</f>
        <v>2</v>
      </c>
    </row>
    <row r="313" spans="1:7" ht="12.75" customHeight="1" thickBot="1" x14ac:dyDescent="0.3">
      <c r="A313" s="360"/>
      <c r="B313" s="385"/>
      <c r="C313" s="261" t="s">
        <v>81</v>
      </c>
      <c r="D313" s="204">
        <v>28</v>
      </c>
      <c r="E313" s="338"/>
      <c r="F313" s="204">
        <v>1</v>
      </c>
      <c r="G313" s="338"/>
    </row>
    <row r="314" spans="1:7" ht="12.75" customHeight="1" x14ac:dyDescent="0.25">
      <c r="A314" s="359" t="s">
        <v>78</v>
      </c>
      <c r="B314" s="384" t="s">
        <v>83</v>
      </c>
      <c r="C314" s="15" t="s">
        <v>84</v>
      </c>
      <c r="D314" s="203">
        <v>18</v>
      </c>
      <c r="E314" s="337">
        <f>SUM(D314:D315)</f>
        <v>36</v>
      </c>
      <c r="F314" s="203">
        <v>1</v>
      </c>
      <c r="G314" s="337">
        <f>SUM(F314:F315)</f>
        <v>2</v>
      </c>
    </row>
    <row r="315" spans="1:7" ht="26.25" thickBot="1" x14ac:dyDescent="0.3">
      <c r="A315" s="360"/>
      <c r="B315" s="385"/>
      <c r="C315" s="9" t="s">
        <v>85</v>
      </c>
      <c r="D315" s="204">
        <v>18</v>
      </c>
      <c r="E315" s="338"/>
      <c r="F315" s="204">
        <v>1</v>
      </c>
      <c r="G315" s="338"/>
    </row>
    <row r="316" spans="1:7" ht="26.25" thickBot="1" x14ac:dyDescent="0.3">
      <c r="A316" s="103" t="s">
        <v>82</v>
      </c>
      <c r="B316" s="22" t="s">
        <v>277</v>
      </c>
      <c r="C316" s="15" t="s">
        <v>88</v>
      </c>
      <c r="D316" s="222">
        <v>18</v>
      </c>
      <c r="E316" s="224">
        <f>SUM(D316:D316)</f>
        <v>18</v>
      </c>
      <c r="F316" s="222">
        <v>1</v>
      </c>
      <c r="G316" s="224">
        <f>SUM(F316:F316)</f>
        <v>1</v>
      </c>
    </row>
    <row r="317" spans="1:7" ht="26.25" thickBot="1" x14ac:dyDescent="0.3">
      <c r="A317" s="103" t="s">
        <v>86</v>
      </c>
      <c r="B317" s="31" t="s">
        <v>90</v>
      </c>
      <c r="C317" s="15" t="s">
        <v>31</v>
      </c>
      <c r="D317" s="222">
        <v>24</v>
      </c>
      <c r="E317" s="224">
        <f>SUM(D317:D317)</f>
        <v>24</v>
      </c>
      <c r="F317" s="222">
        <v>1</v>
      </c>
      <c r="G317" s="224">
        <f>SUM(F317:F317)</f>
        <v>1</v>
      </c>
    </row>
    <row r="318" spans="1:7" ht="15" customHeight="1" thickBot="1" x14ac:dyDescent="0.3">
      <c r="A318" s="75" t="s">
        <v>91</v>
      </c>
      <c r="B318" s="93" t="s">
        <v>236</v>
      </c>
      <c r="C318" s="61"/>
      <c r="D318" s="114"/>
      <c r="E318" s="212"/>
      <c r="F318" s="114"/>
      <c r="G318" s="114"/>
    </row>
    <row r="319" spans="1:7" ht="24" x14ac:dyDescent="0.25">
      <c r="A319" s="332" t="s">
        <v>158</v>
      </c>
      <c r="B319" s="334" t="s">
        <v>188</v>
      </c>
      <c r="C319" s="36" t="s">
        <v>278</v>
      </c>
      <c r="D319" s="225">
        <v>37</v>
      </c>
      <c r="E319" s="361">
        <f>SUM(D319:D326)</f>
        <v>296</v>
      </c>
      <c r="F319" s="202">
        <v>1</v>
      </c>
      <c r="G319" s="361">
        <f>SUM(F319:F326)</f>
        <v>8</v>
      </c>
    </row>
    <row r="320" spans="1:7" ht="24" x14ac:dyDescent="0.25">
      <c r="A320" s="333"/>
      <c r="B320" s="335"/>
      <c r="C320" s="42" t="s">
        <v>279</v>
      </c>
      <c r="D320" s="226">
        <v>37</v>
      </c>
      <c r="E320" s="362"/>
      <c r="F320" s="201">
        <v>1</v>
      </c>
      <c r="G320" s="362"/>
    </row>
    <row r="321" spans="1:7" ht="15" customHeight="1" x14ac:dyDescent="0.25">
      <c r="A321" s="333"/>
      <c r="B321" s="335"/>
      <c r="C321" s="145" t="s">
        <v>280</v>
      </c>
      <c r="D321" s="226">
        <v>37</v>
      </c>
      <c r="E321" s="362"/>
      <c r="F321" s="201">
        <v>1</v>
      </c>
      <c r="G321" s="362"/>
    </row>
    <row r="322" spans="1:7" x14ac:dyDescent="0.25">
      <c r="A322" s="333"/>
      <c r="B322" s="335"/>
      <c r="C322" s="145" t="s">
        <v>281</v>
      </c>
      <c r="D322" s="226">
        <v>37</v>
      </c>
      <c r="E322" s="362"/>
      <c r="F322" s="201">
        <v>1</v>
      </c>
      <c r="G322" s="362"/>
    </row>
    <row r="323" spans="1:7" x14ac:dyDescent="0.25">
      <c r="A323" s="333"/>
      <c r="B323" s="335"/>
      <c r="C323" s="145" t="s">
        <v>282</v>
      </c>
      <c r="D323" s="187">
        <v>37</v>
      </c>
      <c r="E323" s="362"/>
      <c r="F323" s="201">
        <v>1</v>
      </c>
      <c r="G323" s="362"/>
    </row>
    <row r="324" spans="1:7" ht="15" customHeight="1" x14ac:dyDescent="0.25">
      <c r="A324" s="333"/>
      <c r="B324" s="335"/>
      <c r="C324" s="145" t="s">
        <v>283</v>
      </c>
      <c r="D324" s="226">
        <v>37</v>
      </c>
      <c r="E324" s="362"/>
      <c r="F324" s="201">
        <v>1</v>
      </c>
      <c r="G324" s="362"/>
    </row>
    <row r="325" spans="1:7" x14ac:dyDescent="0.25">
      <c r="A325" s="333"/>
      <c r="B325" s="335"/>
      <c r="C325" s="145" t="s">
        <v>284</v>
      </c>
      <c r="D325" s="226">
        <v>37</v>
      </c>
      <c r="E325" s="362"/>
      <c r="F325" s="201">
        <v>1</v>
      </c>
      <c r="G325" s="362"/>
    </row>
    <row r="326" spans="1:7" ht="15.75" thickBot="1" x14ac:dyDescent="0.3">
      <c r="A326" s="333"/>
      <c r="B326" s="335"/>
      <c r="C326" s="94" t="s">
        <v>285</v>
      </c>
      <c r="D326" s="227">
        <v>37</v>
      </c>
      <c r="E326" s="362"/>
      <c r="F326" s="201">
        <v>1</v>
      </c>
      <c r="G326" s="362"/>
    </row>
    <row r="327" spans="1:7" ht="24" x14ac:dyDescent="0.25">
      <c r="A327" s="359" t="s">
        <v>117</v>
      </c>
      <c r="B327" s="334" t="s">
        <v>286</v>
      </c>
      <c r="C327" s="36" t="s">
        <v>103</v>
      </c>
      <c r="D327" s="225">
        <v>37</v>
      </c>
      <c r="E327" s="361">
        <f>SUM(D327:D328)</f>
        <v>74</v>
      </c>
      <c r="F327" s="202">
        <v>1</v>
      </c>
      <c r="G327" s="361">
        <f>SUM(F327:F328)</f>
        <v>2</v>
      </c>
    </row>
    <row r="328" spans="1:7" ht="15.75" thickBot="1" x14ac:dyDescent="0.3">
      <c r="A328" s="396"/>
      <c r="B328" s="336"/>
      <c r="C328" s="39" t="s">
        <v>285</v>
      </c>
      <c r="D328" s="228">
        <v>37</v>
      </c>
      <c r="E328" s="362"/>
      <c r="F328" s="201">
        <v>1</v>
      </c>
      <c r="G328" s="362"/>
    </row>
    <row r="329" spans="1:7" ht="24" x14ac:dyDescent="0.25">
      <c r="A329" s="332" t="s">
        <v>166</v>
      </c>
      <c r="B329" s="334" t="s">
        <v>287</v>
      </c>
      <c r="C329" s="36" t="s">
        <v>280</v>
      </c>
      <c r="D329" s="225">
        <v>28</v>
      </c>
      <c r="E329" s="361">
        <f>SUM(D329:D333)</f>
        <v>140</v>
      </c>
      <c r="F329" s="202">
        <v>1</v>
      </c>
      <c r="G329" s="361">
        <f>SUM(F329:F333)</f>
        <v>5</v>
      </c>
    </row>
    <row r="330" spans="1:7" ht="24" x14ac:dyDescent="0.25">
      <c r="A330" s="333"/>
      <c r="B330" s="335"/>
      <c r="C330" s="145" t="s">
        <v>288</v>
      </c>
      <c r="D330" s="226">
        <v>28</v>
      </c>
      <c r="E330" s="362"/>
      <c r="F330" s="201">
        <v>1</v>
      </c>
      <c r="G330" s="362"/>
    </row>
    <row r="331" spans="1:7" x14ac:dyDescent="0.25">
      <c r="A331" s="333"/>
      <c r="B331" s="335"/>
      <c r="C331" s="145" t="s">
        <v>289</v>
      </c>
      <c r="D331" s="226">
        <v>28</v>
      </c>
      <c r="E331" s="362"/>
      <c r="F331" s="201">
        <v>1</v>
      </c>
      <c r="G331" s="362"/>
    </row>
    <row r="332" spans="1:7" x14ac:dyDescent="0.25">
      <c r="A332" s="333"/>
      <c r="B332" s="335"/>
      <c r="C332" s="145" t="s">
        <v>290</v>
      </c>
      <c r="D332" s="226">
        <v>28</v>
      </c>
      <c r="E332" s="362"/>
      <c r="F332" s="201">
        <v>1</v>
      </c>
      <c r="G332" s="362"/>
    </row>
    <row r="333" spans="1:7" ht="24.75" thickBot="1" x14ac:dyDescent="0.3">
      <c r="A333" s="333"/>
      <c r="B333" s="335"/>
      <c r="C333" s="145" t="s">
        <v>291</v>
      </c>
      <c r="D333" s="226">
        <v>28</v>
      </c>
      <c r="E333" s="362"/>
      <c r="F333" s="201">
        <v>1</v>
      </c>
      <c r="G333" s="362"/>
    </row>
    <row r="334" spans="1:7" ht="14.25" customHeight="1" x14ac:dyDescent="0.25">
      <c r="A334" s="359" t="s">
        <v>115</v>
      </c>
      <c r="B334" s="346" t="s">
        <v>292</v>
      </c>
      <c r="C334" s="36" t="s">
        <v>289</v>
      </c>
      <c r="D334" s="202">
        <v>13</v>
      </c>
      <c r="E334" s="363">
        <f>SUM(D334:D337)</f>
        <v>52</v>
      </c>
      <c r="F334" s="202">
        <v>1</v>
      </c>
      <c r="G334" s="363">
        <f>SUM(F334:F337)</f>
        <v>4</v>
      </c>
    </row>
    <row r="335" spans="1:7" ht="24" x14ac:dyDescent="0.25">
      <c r="A335" s="360"/>
      <c r="B335" s="347"/>
      <c r="C335" s="145" t="s">
        <v>293</v>
      </c>
      <c r="D335" s="201">
        <v>13</v>
      </c>
      <c r="E335" s="364"/>
      <c r="F335" s="201">
        <v>1</v>
      </c>
      <c r="G335" s="364"/>
    </row>
    <row r="336" spans="1:7" x14ac:dyDescent="0.25">
      <c r="A336" s="360"/>
      <c r="B336" s="347"/>
      <c r="C336" s="145" t="s">
        <v>294</v>
      </c>
      <c r="D336" s="201">
        <v>13</v>
      </c>
      <c r="E336" s="364"/>
      <c r="F336" s="201">
        <v>1</v>
      </c>
      <c r="G336" s="364"/>
    </row>
    <row r="337" spans="1:7" ht="15.75" thickBot="1" x14ac:dyDescent="0.3">
      <c r="A337" s="396"/>
      <c r="B337" s="347"/>
      <c r="C337" s="94" t="s">
        <v>295</v>
      </c>
      <c r="D337" s="201">
        <v>13</v>
      </c>
      <c r="E337" s="364"/>
      <c r="F337" s="201">
        <v>1</v>
      </c>
      <c r="G337" s="364"/>
    </row>
    <row r="338" spans="1:7" ht="24" x14ac:dyDescent="0.25">
      <c r="A338" s="332" t="s">
        <v>119</v>
      </c>
      <c r="B338" s="334" t="s">
        <v>296</v>
      </c>
      <c r="C338" s="36" t="s">
        <v>280</v>
      </c>
      <c r="D338" s="229">
        <v>24</v>
      </c>
      <c r="E338" s="361">
        <f>SUM(D338:D342)</f>
        <v>120</v>
      </c>
      <c r="F338" s="230">
        <v>1</v>
      </c>
      <c r="G338" s="361">
        <f>SUM(F338:F342)</f>
        <v>5</v>
      </c>
    </row>
    <row r="339" spans="1:7" ht="24" x14ac:dyDescent="0.25">
      <c r="A339" s="333"/>
      <c r="B339" s="335"/>
      <c r="C339" s="145" t="s">
        <v>288</v>
      </c>
      <c r="D339" s="226">
        <v>24</v>
      </c>
      <c r="E339" s="362"/>
      <c r="F339" s="201">
        <v>1</v>
      </c>
      <c r="G339" s="362"/>
    </row>
    <row r="340" spans="1:7" x14ac:dyDescent="0.25">
      <c r="A340" s="333"/>
      <c r="B340" s="335"/>
      <c r="C340" s="145" t="s">
        <v>289</v>
      </c>
      <c r="D340" s="226">
        <v>24</v>
      </c>
      <c r="E340" s="362"/>
      <c r="F340" s="201">
        <v>1</v>
      </c>
      <c r="G340" s="362"/>
    </row>
    <row r="341" spans="1:7" x14ac:dyDescent="0.25">
      <c r="A341" s="333"/>
      <c r="B341" s="335"/>
      <c r="C341" s="145" t="s">
        <v>290</v>
      </c>
      <c r="D341" s="226">
        <v>24</v>
      </c>
      <c r="E341" s="362"/>
      <c r="F341" s="201">
        <v>1</v>
      </c>
      <c r="G341" s="362"/>
    </row>
    <row r="342" spans="1:7" ht="15" customHeight="1" thickBot="1" x14ac:dyDescent="0.3">
      <c r="A342" s="354"/>
      <c r="B342" s="336"/>
      <c r="C342" s="39" t="s">
        <v>291</v>
      </c>
      <c r="D342" s="226">
        <v>24</v>
      </c>
      <c r="E342" s="362"/>
      <c r="F342" s="201">
        <v>1</v>
      </c>
      <c r="G342" s="362"/>
    </row>
    <row r="343" spans="1:7" ht="24" x14ac:dyDescent="0.25">
      <c r="A343" s="347" t="s">
        <v>98</v>
      </c>
      <c r="B343" s="335" t="s">
        <v>201</v>
      </c>
      <c r="C343" s="74" t="s">
        <v>297</v>
      </c>
      <c r="D343" s="225">
        <v>28</v>
      </c>
      <c r="E343" s="361">
        <f>SUM(D343:D347)</f>
        <v>140</v>
      </c>
      <c r="F343" s="202">
        <v>1</v>
      </c>
      <c r="G343" s="361">
        <f>SUM(F343:F347)</f>
        <v>5</v>
      </c>
    </row>
    <row r="344" spans="1:7" ht="24" x14ac:dyDescent="0.25">
      <c r="A344" s="347"/>
      <c r="B344" s="335"/>
      <c r="C344" s="145" t="s">
        <v>298</v>
      </c>
      <c r="D344" s="226">
        <v>28</v>
      </c>
      <c r="E344" s="362"/>
      <c r="F344" s="201">
        <v>1</v>
      </c>
      <c r="G344" s="362"/>
    </row>
    <row r="345" spans="1:7" x14ac:dyDescent="0.25">
      <c r="A345" s="347"/>
      <c r="B345" s="335"/>
      <c r="C345" s="145" t="s">
        <v>299</v>
      </c>
      <c r="D345" s="226">
        <v>28</v>
      </c>
      <c r="E345" s="362"/>
      <c r="F345" s="201">
        <v>1</v>
      </c>
      <c r="G345" s="362"/>
    </row>
    <row r="346" spans="1:7" ht="24" x14ac:dyDescent="0.25">
      <c r="A346" s="347"/>
      <c r="B346" s="335"/>
      <c r="C346" s="145" t="s">
        <v>300</v>
      </c>
      <c r="D346" s="226">
        <v>28</v>
      </c>
      <c r="E346" s="362"/>
      <c r="F346" s="201">
        <v>1</v>
      </c>
      <c r="G346" s="362"/>
    </row>
    <row r="347" spans="1:7" ht="15.75" thickBot="1" x14ac:dyDescent="0.3">
      <c r="A347" s="347"/>
      <c r="B347" s="335"/>
      <c r="C347" s="145" t="s">
        <v>301</v>
      </c>
      <c r="D347" s="226">
        <v>28</v>
      </c>
      <c r="E347" s="362"/>
      <c r="F347" s="201">
        <v>1</v>
      </c>
      <c r="G347" s="362"/>
    </row>
    <row r="348" spans="1:7" ht="24" x14ac:dyDescent="0.25">
      <c r="A348" s="359" t="s">
        <v>114</v>
      </c>
      <c r="B348" s="395" t="s">
        <v>203</v>
      </c>
      <c r="C348" s="36" t="s">
        <v>297</v>
      </c>
      <c r="D348" s="225">
        <v>10</v>
      </c>
      <c r="E348" s="361">
        <f>SUM(D348:D352)</f>
        <v>50</v>
      </c>
      <c r="F348" s="202">
        <v>1</v>
      </c>
      <c r="G348" s="361">
        <f>SUM(F348:F352)</f>
        <v>5</v>
      </c>
    </row>
    <row r="349" spans="1:7" ht="24" x14ac:dyDescent="0.25">
      <c r="A349" s="360"/>
      <c r="B349" s="340"/>
      <c r="C349" s="145" t="s">
        <v>298</v>
      </c>
      <c r="D349" s="226">
        <v>10</v>
      </c>
      <c r="E349" s="362"/>
      <c r="F349" s="201">
        <v>1</v>
      </c>
      <c r="G349" s="362"/>
    </row>
    <row r="350" spans="1:7" x14ac:dyDescent="0.25">
      <c r="A350" s="360"/>
      <c r="B350" s="340"/>
      <c r="C350" s="145" t="s">
        <v>299</v>
      </c>
      <c r="D350" s="226">
        <v>10</v>
      </c>
      <c r="E350" s="362"/>
      <c r="F350" s="201">
        <v>1</v>
      </c>
      <c r="G350" s="362"/>
    </row>
    <row r="351" spans="1:7" ht="24" x14ac:dyDescent="0.25">
      <c r="A351" s="360"/>
      <c r="B351" s="340"/>
      <c r="C351" s="145" t="s">
        <v>300</v>
      </c>
      <c r="D351" s="226">
        <v>10</v>
      </c>
      <c r="E351" s="362"/>
      <c r="F351" s="201">
        <v>1</v>
      </c>
      <c r="G351" s="362"/>
    </row>
    <row r="352" spans="1:7" ht="15.75" thickBot="1" x14ac:dyDescent="0.3">
      <c r="A352" s="360"/>
      <c r="B352" s="340"/>
      <c r="C352" s="145" t="s">
        <v>301</v>
      </c>
      <c r="D352" s="226">
        <v>10</v>
      </c>
      <c r="E352" s="362"/>
      <c r="F352" s="201">
        <v>1</v>
      </c>
      <c r="G352" s="362"/>
    </row>
    <row r="353" spans="1:7" ht="24" x14ac:dyDescent="0.25">
      <c r="A353" s="332" t="s">
        <v>119</v>
      </c>
      <c r="B353" s="334" t="s">
        <v>302</v>
      </c>
      <c r="C353" s="36" t="s">
        <v>297</v>
      </c>
      <c r="D353" s="225">
        <v>28</v>
      </c>
      <c r="E353" s="361">
        <f>SUM(D353:D357)</f>
        <v>140</v>
      </c>
      <c r="F353" s="202">
        <v>1</v>
      </c>
      <c r="G353" s="361">
        <f>SUM(F353:F357)</f>
        <v>5</v>
      </c>
    </row>
    <row r="354" spans="1:7" ht="24" x14ac:dyDescent="0.25">
      <c r="A354" s="333"/>
      <c r="B354" s="335"/>
      <c r="C354" s="145" t="s">
        <v>298</v>
      </c>
      <c r="D354" s="226">
        <v>28</v>
      </c>
      <c r="E354" s="362"/>
      <c r="F354" s="201">
        <v>1</v>
      </c>
      <c r="G354" s="362"/>
    </row>
    <row r="355" spans="1:7" x14ac:dyDescent="0.25">
      <c r="A355" s="333"/>
      <c r="B355" s="335"/>
      <c r="C355" s="145" t="s">
        <v>299</v>
      </c>
      <c r="D355" s="226">
        <v>28</v>
      </c>
      <c r="E355" s="362"/>
      <c r="F355" s="201">
        <v>1</v>
      </c>
      <c r="G355" s="362"/>
    </row>
    <row r="356" spans="1:7" ht="24" x14ac:dyDescent="0.25">
      <c r="A356" s="333"/>
      <c r="B356" s="335"/>
      <c r="C356" s="145" t="s">
        <v>300</v>
      </c>
      <c r="D356" s="226">
        <v>28</v>
      </c>
      <c r="E356" s="362"/>
      <c r="F356" s="201">
        <v>1</v>
      </c>
      <c r="G356" s="362"/>
    </row>
    <row r="357" spans="1:7" ht="15.75" thickBot="1" x14ac:dyDescent="0.3">
      <c r="A357" s="333"/>
      <c r="B357" s="335"/>
      <c r="C357" s="94" t="s">
        <v>301</v>
      </c>
      <c r="D357" s="227">
        <v>28</v>
      </c>
      <c r="E357" s="362"/>
      <c r="F357" s="231">
        <v>1</v>
      </c>
      <c r="G357" s="362"/>
    </row>
    <row r="358" spans="1:7" ht="15.75" thickBot="1" x14ac:dyDescent="0.3">
      <c r="A358" s="346" t="s">
        <v>105</v>
      </c>
      <c r="B358" s="44" t="s">
        <v>303</v>
      </c>
      <c r="C358" s="87"/>
      <c r="D358" s="190"/>
      <c r="E358" s="190"/>
      <c r="F358" s="190"/>
      <c r="G358" s="191"/>
    </row>
    <row r="359" spans="1:7" ht="24" x14ac:dyDescent="0.25">
      <c r="A359" s="347"/>
      <c r="B359" s="372" t="s">
        <v>213</v>
      </c>
      <c r="C359" s="36" t="s">
        <v>304</v>
      </c>
      <c r="D359" s="202">
        <v>18</v>
      </c>
      <c r="E359" s="363">
        <f>SUM(D359:D363)</f>
        <v>90</v>
      </c>
      <c r="F359" s="202">
        <v>1</v>
      </c>
      <c r="G359" s="363">
        <f>SUM(F359:F363)</f>
        <v>5</v>
      </c>
    </row>
    <row r="360" spans="1:7" x14ac:dyDescent="0.25">
      <c r="A360" s="347"/>
      <c r="B360" s="373"/>
      <c r="C360" s="145" t="s">
        <v>299</v>
      </c>
      <c r="D360" s="201">
        <v>18</v>
      </c>
      <c r="E360" s="364"/>
      <c r="F360" s="201">
        <v>1</v>
      </c>
      <c r="G360" s="364"/>
    </row>
    <row r="361" spans="1:7" x14ac:dyDescent="0.25">
      <c r="A361" s="347"/>
      <c r="B361" s="373"/>
      <c r="C361" s="145" t="s">
        <v>285</v>
      </c>
      <c r="D361" s="201">
        <v>18</v>
      </c>
      <c r="E361" s="364"/>
      <c r="F361" s="201">
        <v>1</v>
      </c>
      <c r="G361" s="364"/>
    </row>
    <row r="362" spans="1:7" x14ac:dyDescent="0.25">
      <c r="A362" s="347"/>
      <c r="B362" s="373"/>
      <c r="C362" s="145" t="s">
        <v>305</v>
      </c>
      <c r="D362" s="201">
        <v>18</v>
      </c>
      <c r="E362" s="364"/>
      <c r="F362" s="201">
        <v>1</v>
      </c>
      <c r="G362" s="364"/>
    </row>
    <row r="363" spans="1:7" ht="15.75" thickBot="1" x14ac:dyDescent="0.3">
      <c r="A363" s="347"/>
      <c r="B363" s="373"/>
      <c r="C363" s="145" t="s">
        <v>284</v>
      </c>
      <c r="D363" s="201">
        <v>18</v>
      </c>
      <c r="E363" s="364"/>
      <c r="F363" s="201">
        <v>1</v>
      </c>
      <c r="G363" s="364"/>
    </row>
    <row r="364" spans="1:7" x14ac:dyDescent="0.25">
      <c r="A364" s="347"/>
      <c r="B364" s="372" t="s">
        <v>306</v>
      </c>
      <c r="C364" s="145" t="s">
        <v>307</v>
      </c>
      <c r="D364" s="226">
        <v>18</v>
      </c>
      <c r="E364" s="361">
        <f>SUM(D364:D365)</f>
        <v>36</v>
      </c>
      <c r="F364" s="201">
        <v>1</v>
      </c>
      <c r="G364" s="361">
        <f>SUM(F364:F365)</f>
        <v>2</v>
      </c>
    </row>
    <row r="365" spans="1:7" ht="15.75" thickBot="1" x14ac:dyDescent="0.3">
      <c r="A365" s="355"/>
      <c r="B365" s="373"/>
      <c r="C365" s="94" t="s">
        <v>308</v>
      </c>
      <c r="D365" s="227">
        <v>18</v>
      </c>
      <c r="E365" s="362"/>
      <c r="F365" s="231">
        <v>1</v>
      </c>
      <c r="G365" s="362"/>
    </row>
    <row r="366" spans="1:7" ht="15.75" thickBot="1" x14ac:dyDescent="0.3">
      <c r="A366" s="346" t="s">
        <v>121</v>
      </c>
      <c r="B366" s="93" t="s">
        <v>309</v>
      </c>
      <c r="C366" s="88"/>
      <c r="D366" s="112"/>
      <c r="E366" s="112"/>
      <c r="F366" s="112"/>
      <c r="G366" s="112"/>
    </row>
    <row r="367" spans="1:7" ht="24" x14ac:dyDescent="0.25">
      <c r="A367" s="347"/>
      <c r="B367" s="372" t="s">
        <v>310</v>
      </c>
      <c r="C367" s="36" t="s">
        <v>311</v>
      </c>
      <c r="D367" s="202">
        <v>37</v>
      </c>
      <c r="E367" s="363">
        <f>SUM(D367:D376)</f>
        <v>370</v>
      </c>
      <c r="F367" s="202">
        <v>1</v>
      </c>
      <c r="G367" s="363">
        <f>SUM(F367:F376)</f>
        <v>10</v>
      </c>
    </row>
    <row r="368" spans="1:7" x14ac:dyDescent="0.25">
      <c r="A368" s="347"/>
      <c r="B368" s="373"/>
      <c r="C368" s="145" t="s">
        <v>312</v>
      </c>
      <c r="D368" s="201">
        <v>37</v>
      </c>
      <c r="E368" s="364"/>
      <c r="F368" s="201">
        <v>1</v>
      </c>
      <c r="G368" s="364"/>
    </row>
    <row r="369" spans="1:7" x14ac:dyDescent="0.25">
      <c r="A369" s="347"/>
      <c r="B369" s="373"/>
      <c r="C369" s="145" t="s">
        <v>313</v>
      </c>
      <c r="D369" s="201">
        <v>37</v>
      </c>
      <c r="E369" s="364"/>
      <c r="F369" s="201">
        <v>1</v>
      </c>
      <c r="G369" s="364"/>
    </row>
    <row r="370" spans="1:7" x14ac:dyDescent="0.25">
      <c r="A370" s="347"/>
      <c r="B370" s="373"/>
      <c r="C370" s="145" t="s">
        <v>314</v>
      </c>
      <c r="D370" s="201">
        <v>37</v>
      </c>
      <c r="E370" s="364"/>
      <c r="F370" s="201">
        <v>1</v>
      </c>
      <c r="G370" s="364"/>
    </row>
    <row r="371" spans="1:7" ht="15" customHeight="1" x14ac:dyDescent="0.25">
      <c r="A371" s="347"/>
      <c r="B371" s="373"/>
      <c r="C371" s="145" t="s">
        <v>315</v>
      </c>
      <c r="D371" s="201">
        <v>37</v>
      </c>
      <c r="E371" s="364"/>
      <c r="F371" s="201">
        <v>1</v>
      </c>
      <c r="G371" s="364"/>
    </row>
    <row r="372" spans="1:7" ht="23.25" customHeight="1" x14ac:dyDescent="0.25">
      <c r="A372" s="347"/>
      <c r="B372" s="373"/>
      <c r="C372" s="145" t="s">
        <v>316</v>
      </c>
      <c r="D372" s="201">
        <v>37</v>
      </c>
      <c r="E372" s="364"/>
      <c r="F372" s="201">
        <v>1</v>
      </c>
      <c r="G372" s="364"/>
    </row>
    <row r="373" spans="1:7" ht="24" x14ac:dyDescent="0.25">
      <c r="A373" s="347"/>
      <c r="B373" s="373"/>
      <c r="C373" s="145" t="s">
        <v>317</v>
      </c>
      <c r="D373" s="201">
        <v>37</v>
      </c>
      <c r="E373" s="364"/>
      <c r="F373" s="201">
        <v>1</v>
      </c>
      <c r="G373" s="364"/>
    </row>
    <row r="374" spans="1:7" ht="24" x14ac:dyDescent="0.25">
      <c r="A374" s="347"/>
      <c r="B374" s="373"/>
      <c r="C374" s="145" t="s">
        <v>318</v>
      </c>
      <c r="D374" s="201">
        <v>37</v>
      </c>
      <c r="E374" s="364"/>
      <c r="F374" s="201">
        <v>1</v>
      </c>
      <c r="G374" s="364"/>
    </row>
    <row r="375" spans="1:7" ht="24.75" thickBot="1" x14ac:dyDescent="0.3">
      <c r="A375" s="347"/>
      <c r="B375" s="373"/>
      <c r="C375" s="145" t="s">
        <v>319</v>
      </c>
      <c r="D375" s="201">
        <v>37</v>
      </c>
      <c r="E375" s="364"/>
      <c r="F375" s="201">
        <v>1</v>
      </c>
      <c r="G375" s="364"/>
    </row>
    <row r="376" spans="1:7" ht="24" x14ac:dyDescent="0.25">
      <c r="A376" s="347"/>
      <c r="B376" s="389" t="s">
        <v>320</v>
      </c>
      <c r="C376" s="36" t="s">
        <v>321</v>
      </c>
      <c r="D376" s="202">
        <v>37</v>
      </c>
      <c r="E376" s="363">
        <f>SUM(D376:D378)</f>
        <v>111</v>
      </c>
      <c r="F376" s="202">
        <v>1</v>
      </c>
      <c r="G376" s="363">
        <f>SUM(F376:F378)</f>
        <v>3</v>
      </c>
    </row>
    <row r="377" spans="1:7" ht="24" x14ac:dyDescent="0.25">
      <c r="A377" s="347"/>
      <c r="B377" s="344"/>
      <c r="C377" s="145" t="s">
        <v>322</v>
      </c>
      <c r="D377" s="201">
        <v>37</v>
      </c>
      <c r="E377" s="364"/>
      <c r="F377" s="201">
        <v>1</v>
      </c>
      <c r="G377" s="364"/>
    </row>
    <row r="378" spans="1:7" ht="24.75" thickBot="1" x14ac:dyDescent="0.3">
      <c r="A378" s="355"/>
      <c r="B378" s="345"/>
      <c r="C378" s="39" t="s">
        <v>323</v>
      </c>
      <c r="D378" s="232">
        <v>37</v>
      </c>
      <c r="E378" s="397"/>
      <c r="F378" s="232">
        <v>1</v>
      </c>
      <c r="G378" s="397"/>
    </row>
    <row r="379" spans="1:7" x14ac:dyDescent="0.25">
      <c r="A379" s="332" t="s">
        <v>146</v>
      </c>
      <c r="B379" s="334" t="s">
        <v>324</v>
      </c>
      <c r="C379" s="36" t="s">
        <v>325</v>
      </c>
      <c r="D379" s="225">
        <v>10</v>
      </c>
      <c r="E379" s="361">
        <f>SUM(D379:D383)</f>
        <v>50</v>
      </c>
      <c r="F379" s="202">
        <v>1</v>
      </c>
      <c r="G379" s="361">
        <f>SUM(F379:F383)</f>
        <v>5</v>
      </c>
    </row>
    <row r="380" spans="1:7" ht="24" x14ac:dyDescent="0.25">
      <c r="A380" s="333"/>
      <c r="B380" s="335"/>
      <c r="C380" s="145" t="s">
        <v>326</v>
      </c>
      <c r="D380" s="226">
        <v>10</v>
      </c>
      <c r="E380" s="362"/>
      <c r="F380" s="201">
        <v>1</v>
      </c>
      <c r="G380" s="362"/>
    </row>
    <row r="381" spans="1:7" ht="24" x14ac:dyDescent="0.25">
      <c r="A381" s="333"/>
      <c r="B381" s="335"/>
      <c r="C381" s="145" t="s">
        <v>327</v>
      </c>
      <c r="D381" s="226">
        <v>10</v>
      </c>
      <c r="E381" s="362"/>
      <c r="F381" s="201">
        <v>1</v>
      </c>
      <c r="G381" s="362"/>
    </row>
    <row r="382" spans="1:7" ht="24" x14ac:dyDescent="0.25">
      <c r="A382" s="333"/>
      <c r="B382" s="335"/>
      <c r="C382" s="145" t="s">
        <v>328</v>
      </c>
      <c r="D382" s="226">
        <v>10</v>
      </c>
      <c r="E382" s="362"/>
      <c r="F382" s="201">
        <v>1</v>
      </c>
      <c r="G382" s="362"/>
    </row>
    <row r="383" spans="1:7" ht="24.75" thickBot="1" x14ac:dyDescent="0.3">
      <c r="A383" s="333"/>
      <c r="B383" s="335"/>
      <c r="C383" s="145" t="s">
        <v>329</v>
      </c>
      <c r="D383" s="226">
        <v>10</v>
      </c>
      <c r="E383" s="362"/>
      <c r="F383" s="201">
        <v>1</v>
      </c>
      <c r="G383" s="362"/>
    </row>
    <row r="384" spans="1:7" x14ac:dyDescent="0.25">
      <c r="A384" s="332" t="s">
        <v>254</v>
      </c>
      <c r="B384" s="334" t="s">
        <v>174</v>
      </c>
      <c r="C384" s="36" t="s">
        <v>330</v>
      </c>
      <c r="D384" s="225">
        <v>13</v>
      </c>
      <c r="E384" s="361">
        <f>SUM(D384:D386)</f>
        <v>26</v>
      </c>
      <c r="F384" s="202">
        <v>1</v>
      </c>
      <c r="G384" s="361">
        <f>SUM(F384:F386)</f>
        <v>2</v>
      </c>
    </row>
    <row r="385" spans="1:7" x14ac:dyDescent="0.25">
      <c r="A385" s="333"/>
      <c r="B385" s="335"/>
      <c r="C385" s="145" t="s">
        <v>331</v>
      </c>
      <c r="D385" s="226">
        <v>13</v>
      </c>
      <c r="E385" s="362"/>
      <c r="F385" s="201">
        <v>1</v>
      </c>
      <c r="G385" s="362"/>
    </row>
    <row r="386" spans="1:7" ht="15.75" thickBot="1" x14ac:dyDescent="0.3">
      <c r="A386" s="333"/>
      <c r="B386" s="336"/>
      <c r="C386" s="39" t="s">
        <v>332</v>
      </c>
      <c r="D386" s="226"/>
      <c r="E386" s="362"/>
      <c r="F386" s="201"/>
      <c r="G386" s="362"/>
    </row>
    <row r="387" spans="1:7" ht="24" x14ac:dyDescent="0.25">
      <c r="A387" s="346" t="s">
        <v>126</v>
      </c>
      <c r="B387" s="393" t="s">
        <v>127</v>
      </c>
      <c r="C387" s="74" t="s">
        <v>278</v>
      </c>
      <c r="D387" s="225">
        <v>37</v>
      </c>
      <c r="E387" s="361">
        <f>SUM(D387:D389)</f>
        <v>111</v>
      </c>
      <c r="F387" s="202">
        <v>1</v>
      </c>
      <c r="G387" s="361">
        <f>SUM(F387:F389)</f>
        <v>3</v>
      </c>
    </row>
    <row r="388" spans="1:7" x14ac:dyDescent="0.25">
      <c r="A388" s="347"/>
      <c r="B388" s="393"/>
      <c r="C388" s="145" t="s">
        <v>282</v>
      </c>
      <c r="D388" s="226">
        <v>37</v>
      </c>
      <c r="E388" s="362"/>
      <c r="F388" s="201">
        <v>1</v>
      </c>
      <c r="G388" s="362"/>
    </row>
    <row r="389" spans="1:7" ht="24.75" thickBot="1" x14ac:dyDescent="0.3">
      <c r="A389" s="347"/>
      <c r="B389" s="393"/>
      <c r="C389" s="42" t="s">
        <v>333</v>
      </c>
      <c r="D389" s="226">
        <v>37</v>
      </c>
      <c r="E389" s="362"/>
      <c r="F389" s="201">
        <v>1</v>
      </c>
      <c r="G389" s="362"/>
    </row>
    <row r="390" spans="1:7" ht="15.75" thickBot="1" x14ac:dyDescent="0.3">
      <c r="A390" s="87" t="s">
        <v>129</v>
      </c>
      <c r="B390" s="56" t="s">
        <v>130</v>
      </c>
      <c r="C390" s="47"/>
      <c r="D390" s="233"/>
      <c r="E390" s="114"/>
      <c r="F390" s="114"/>
      <c r="G390" s="114"/>
    </row>
    <row r="391" spans="1:7" ht="15.75" thickBot="1" x14ac:dyDescent="0.3">
      <c r="A391" s="332" t="s">
        <v>131</v>
      </c>
      <c r="B391" s="104" t="s">
        <v>132</v>
      </c>
      <c r="C391" s="69"/>
      <c r="D391" s="233"/>
      <c r="E391" s="114"/>
      <c r="F391" s="114"/>
      <c r="G391" s="114"/>
    </row>
    <row r="392" spans="1:7" x14ac:dyDescent="0.25">
      <c r="A392" s="333"/>
      <c r="B392" s="341" t="s">
        <v>133</v>
      </c>
      <c r="C392" s="36" t="s">
        <v>135</v>
      </c>
      <c r="D392" s="202">
        <v>10</v>
      </c>
      <c r="E392" s="363">
        <f>SUM(D392:D396)</f>
        <v>50</v>
      </c>
      <c r="F392" s="202">
        <v>1</v>
      </c>
      <c r="G392" s="363">
        <f>SUM(F392:F396)</f>
        <v>5</v>
      </c>
    </row>
    <row r="393" spans="1:7" ht="24" x14ac:dyDescent="0.25">
      <c r="A393" s="333"/>
      <c r="B393" s="342"/>
      <c r="C393" s="145" t="s">
        <v>136</v>
      </c>
      <c r="D393" s="201">
        <v>10</v>
      </c>
      <c r="E393" s="364"/>
      <c r="F393" s="201">
        <v>1</v>
      </c>
      <c r="G393" s="364"/>
    </row>
    <row r="394" spans="1:7" ht="24" x14ac:dyDescent="0.25">
      <c r="A394" s="333"/>
      <c r="B394" s="342"/>
      <c r="C394" s="42" t="s">
        <v>250</v>
      </c>
      <c r="D394" s="201">
        <v>10</v>
      </c>
      <c r="E394" s="364"/>
      <c r="F394" s="201">
        <v>1</v>
      </c>
      <c r="G394" s="364"/>
    </row>
    <row r="395" spans="1:7" ht="24" x14ac:dyDescent="0.25">
      <c r="A395" s="333"/>
      <c r="B395" s="342"/>
      <c r="C395" s="42" t="s">
        <v>229</v>
      </c>
      <c r="D395" s="201">
        <v>10</v>
      </c>
      <c r="E395" s="364"/>
      <c r="F395" s="201">
        <v>1</v>
      </c>
      <c r="G395" s="364"/>
    </row>
    <row r="396" spans="1:7" ht="15.75" thickBot="1" x14ac:dyDescent="0.3">
      <c r="A396" s="333"/>
      <c r="B396" s="342"/>
      <c r="C396" s="39" t="s">
        <v>134</v>
      </c>
      <c r="D396" s="201">
        <v>10</v>
      </c>
      <c r="E396" s="364"/>
      <c r="F396" s="201">
        <v>1</v>
      </c>
      <c r="G396" s="364"/>
    </row>
    <row r="397" spans="1:7" x14ac:dyDescent="0.25">
      <c r="A397" s="333"/>
      <c r="B397" s="389" t="s">
        <v>139</v>
      </c>
      <c r="C397" s="36" t="s">
        <v>137</v>
      </c>
      <c r="D397" s="202">
        <v>10</v>
      </c>
      <c r="E397" s="361">
        <f>SUM(D397:D398)</f>
        <v>20</v>
      </c>
      <c r="F397" s="202">
        <v>1</v>
      </c>
      <c r="G397" s="361">
        <f>SUM(F397:F398)</f>
        <v>2</v>
      </c>
    </row>
    <row r="398" spans="1:7" ht="24.75" thickBot="1" x14ac:dyDescent="0.3">
      <c r="A398" s="354"/>
      <c r="B398" s="345"/>
      <c r="C398" s="39" t="s">
        <v>138</v>
      </c>
      <c r="D398" s="232">
        <v>10</v>
      </c>
      <c r="E398" s="394"/>
      <c r="F398" s="232">
        <v>1</v>
      </c>
      <c r="G398" s="394"/>
    </row>
    <row r="399" spans="1:7" ht="15.75" thickBot="1" x14ac:dyDescent="0.3">
      <c r="A399" s="332" t="s">
        <v>140</v>
      </c>
      <c r="B399" s="44" t="s">
        <v>141</v>
      </c>
      <c r="C399" s="89"/>
      <c r="D399" s="190"/>
      <c r="E399" s="190"/>
      <c r="F399" s="190"/>
      <c r="G399" s="191"/>
    </row>
    <row r="400" spans="1:7" ht="24" x14ac:dyDescent="0.25">
      <c r="A400" s="333"/>
      <c r="B400" s="372" t="s">
        <v>228</v>
      </c>
      <c r="C400" s="41" t="s">
        <v>334</v>
      </c>
      <c r="D400" s="202">
        <v>28</v>
      </c>
      <c r="E400" s="363">
        <f>SUM(D400:D412)</f>
        <v>364</v>
      </c>
      <c r="F400" s="202">
        <v>1</v>
      </c>
      <c r="G400" s="361">
        <f>SUM(F400:F412)</f>
        <v>13</v>
      </c>
    </row>
    <row r="401" spans="1:7" x14ac:dyDescent="0.25">
      <c r="A401" s="333"/>
      <c r="B401" s="373"/>
      <c r="C401" s="145" t="s">
        <v>335</v>
      </c>
      <c r="D401" s="201">
        <v>28</v>
      </c>
      <c r="E401" s="364"/>
      <c r="F401" s="201">
        <v>1</v>
      </c>
      <c r="G401" s="362"/>
    </row>
    <row r="402" spans="1:7" x14ac:dyDescent="0.25">
      <c r="A402" s="333"/>
      <c r="B402" s="373"/>
      <c r="C402" s="145" t="s">
        <v>336</v>
      </c>
      <c r="D402" s="201">
        <v>28</v>
      </c>
      <c r="E402" s="364"/>
      <c r="F402" s="201">
        <v>1</v>
      </c>
      <c r="G402" s="362"/>
    </row>
    <row r="403" spans="1:7" ht="24" x14ac:dyDescent="0.25">
      <c r="A403" s="333"/>
      <c r="B403" s="373"/>
      <c r="C403" s="145" t="s">
        <v>104</v>
      </c>
      <c r="D403" s="201">
        <v>28</v>
      </c>
      <c r="E403" s="364"/>
      <c r="F403" s="201">
        <v>1</v>
      </c>
      <c r="G403" s="362"/>
    </row>
    <row r="404" spans="1:7" ht="24" customHeight="1" x14ac:dyDescent="0.25">
      <c r="A404" s="333"/>
      <c r="B404" s="373"/>
      <c r="C404" s="100" t="s">
        <v>337</v>
      </c>
      <c r="D404" s="201">
        <v>28</v>
      </c>
      <c r="E404" s="364"/>
      <c r="F404" s="201">
        <v>1</v>
      </c>
      <c r="G404" s="362"/>
    </row>
    <row r="405" spans="1:7" x14ac:dyDescent="0.25">
      <c r="A405" s="333"/>
      <c r="B405" s="373"/>
      <c r="C405" s="100" t="s">
        <v>338</v>
      </c>
      <c r="D405" s="201">
        <v>28</v>
      </c>
      <c r="E405" s="364"/>
      <c r="F405" s="201">
        <v>1</v>
      </c>
      <c r="G405" s="362"/>
    </row>
    <row r="406" spans="1:7" ht="24" x14ac:dyDescent="0.25">
      <c r="A406" s="333"/>
      <c r="B406" s="373"/>
      <c r="C406" s="100" t="s">
        <v>339</v>
      </c>
      <c r="D406" s="201">
        <v>28</v>
      </c>
      <c r="E406" s="364"/>
      <c r="F406" s="201">
        <v>1</v>
      </c>
      <c r="G406" s="362"/>
    </row>
    <row r="407" spans="1:7" ht="24" x14ac:dyDescent="0.25">
      <c r="A407" s="333"/>
      <c r="B407" s="373"/>
      <c r="C407" s="100" t="s">
        <v>340</v>
      </c>
      <c r="D407" s="201">
        <v>28</v>
      </c>
      <c r="E407" s="364"/>
      <c r="F407" s="201">
        <v>1</v>
      </c>
      <c r="G407" s="362"/>
    </row>
    <row r="408" spans="1:7" x14ac:dyDescent="0.25">
      <c r="A408" s="333"/>
      <c r="B408" s="373"/>
      <c r="C408" s="392" t="s">
        <v>341</v>
      </c>
      <c r="D408" s="201">
        <v>28</v>
      </c>
      <c r="E408" s="364"/>
      <c r="F408" s="201">
        <v>1</v>
      </c>
      <c r="G408" s="362"/>
    </row>
    <row r="409" spans="1:7" x14ac:dyDescent="0.25">
      <c r="A409" s="333"/>
      <c r="B409" s="373"/>
      <c r="C409" s="392"/>
      <c r="D409" s="201">
        <v>28</v>
      </c>
      <c r="E409" s="364"/>
      <c r="F409" s="201">
        <v>1</v>
      </c>
      <c r="G409" s="362"/>
    </row>
    <row r="410" spans="1:7" x14ac:dyDescent="0.25">
      <c r="A410" s="333"/>
      <c r="B410" s="373"/>
      <c r="C410" s="145" t="s">
        <v>342</v>
      </c>
      <c r="D410" s="201">
        <v>28</v>
      </c>
      <c r="E410" s="364"/>
      <c r="F410" s="201">
        <v>1</v>
      </c>
      <c r="G410" s="362"/>
    </row>
    <row r="411" spans="1:7" x14ac:dyDescent="0.25">
      <c r="A411" s="333"/>
      <c r="B411" s="373"/>
      <c r="C411" s="100" t="s">
        <v>343</v>
      </c>
      <c r="D411" s="201">
        <v>28</v>
      </c>
      <c r="E411" s="364"/>
      <c r="F411" s="201">
        <v>1</v>
      </c>
      <c r="G411" s="362"/>
    </row>
    <row r="412" spans="1:7" ht="15.75" thickBot="1" x14ac:dyDescent="0.3">
      <c r="A412" s="333"/>
      <c r="B412" s="373"/>
      <c r="C412" s="145" t="s">
        <v>344</v>
      </c>
      <c r="D412" s="201">
        <v>28</v>
      </c>
      <c r="E412" s="364"/>
      <c r="F412" s="201">
        <v>1</v>
      </c>
      <c r="G412" s="362"/>
    </row>
    <row r="413" spans="1:7" ht="24" customHeight="1" x14ac:dyDescent="0.25">
      <c r="A413" s="333"/>
      <c r="B413" s="341" t="s">
        <v>345</v>
      </c>
      <c r="C413" s="101" t="s">
        <v>346</v>
      </c>
      <c r="D413" s="225">
        <v>28</v>
      </c>
      <c r="E413" s="361">
        <f>SUM(D413:D423)</f>
        <v>308</v>
      </c>
      <c r="F413" s="202">
        <v>1</v>
      </c>
      <c r="G413" s="361">
        <f>SUM(F413:F423)</f>
        <v>11</v>
      </c>
    </row>
    <row r="414" spans="1:7" ht="24" x14ac:dyDescent="0.25">
      <c r="A414" s="333"/>
      <c r="B414" s="342"/>
      <c r="C414" s="100" t="s">
        <v>347</v>
      </c>
      <c r="D414" s="226">
        <v>28</v>
      </c>
      <c r="E414" s="362"/>
      <c r="F414" s="201">
        <v>1</v>
      </c>
      <c r="G414" s="362"/>
    </row>
    <row r="415" spans="1:7" x14ac:dyDescent="0.25">
      <c r="A415" s="333"/>
      <c r="B415" s="342"/>
      <c r="C415" s="145" t="s">
        <v>335</v>
      </c>
      <c r="D415" s="226">
        <v>28</v>
      </c>
      <c r="E415" s="362"/>
      <c r="F415" s="201">
        <v>1</v>
      </c>
      <c r="G415" s="362"/>
    </row>
    <row r="416" spans="1:7" x14ac:dyDescent="0.25">
      <c r="A416" s="333"/>
      <c r="B416" s="342"/>
      <c r="C416" s="100" t="s">
        <v>348</v>
      </c>
      <c r="D416" s="226">
        <v>28</v>
      </c>
      <c r="E416" s="362"/>
      <c r="F416" s="201">
        <v>1</v>
      </c>
      <c r="G416" s="362"/>
    </row>
    <row r="417" spans="1:7" ht="24" x14ac:dyDescent="0.25">
      <c r="A417" s="333"/>
      <c r="B417" s="342"/>
      <c r="C417" s="145" t="s">
        <v>104</v>
      </c>
      <c r="D417" s="226">
        <v>28</v>
      </c>
      <c r="E417" s="362"/>
      <c r="F417" s="201">
        <v>1</v>
      </c>
      <c r="G417" s="362"/>
    </row>
    <row r="418" spans="1:7" ht="24" x14ac:dyDescent="0.25">
      <c r="A418" s="333"/>
      <c r="B418" s="342"/>
      <c r="C418" s="145" t="s">
        <v>349</v>
      </c>
      <c r="D418" s="226">
        <v>28</v>
      </c>
      <c r="E418" s="362"/>
      <c r="F418" s="201">
        <v>1</v>
      </c>
      <c r="G418" s="362"/>
    </row>
    <row r="419" spans="1:7" ht="24" x14ac:dyDescent="0.25">
      <c r="A419" s="333"/>
      <c r="B419" s="342"/>
      <c r="C419" s="145" t="s">
        <v>350</v>
      </c>
      <c r="D419" s="226">
        <v>28</v>
      </c>
      <c r="E419" s="362"/>
      <c r="F419" s="201">
        <v>1</v>
      </c>
      <c r="G419" s="362"/>
    </row>
    <row r="420" spans="1:7" x14ac:dyDescent="0.25">
      <c r="A420" s="333"/>
      <c r="B420" s="342"/>
      <c r="C420" s="145" t="s">
        <v>285</v>
      </c>
      <c r="D420" s="226">
        <v>28</v>
      </c>
      <c r="E420" s="362"/>
      <c r="F420" s="201">
        <v>1</v>
      </c>
      <c r="G420" s="362"/>
    </row>
    <row r="421" spans="1:7" ht="24" x14ac:dyDescent="0.25">
      <c r="A421" s="333"/>
      <c r="B421" s="342"/>
      <c r="C421" s="145" t="s">
        <v>351</v>
      </c>
      <c r="D421" s="226">
        <v>28</v>
      </c>
      <c r="E421" s="362"/>
      <c r="F421" s="201">
        <v>1</v>
      </c>
      <c r="G421" s="362"/>
    </row>
    <row r="422" spans="1:7" ht="24" x14ac:dyDescent="0.25">
      <c r="A422" s="333"/>
      <c r="B422" s="342"/>
      <c r="C422" s="145" t="s">
        <v>136</v>
      </c>
      <c r="D422" s="226">
        <v>28</v>
      </c>
      <c r="E422" s="362"/>
      <c r="F422" s="201">
        <v>1</v>
      </c>
      <c r="G422" s="362"/>
    </row>
    <row r="423" spans="1:7" ht="24.75" thickBot="1" x14ac:dyDescent="0.3">
      <c r="A423" s="333"/>
      <c r="B423" s="342"/>
      <c r="C423" s="105" t="s">
        <v>352</v>
      </c>
      <c r="D423" s="227">
        <v>28</v>
      </c>
      <c r="E423" s="362"/>
      <c r="F423" s="231">
        <v>1</v>
      </c>
      <c r="G423" s="362"/>
    </row>
    <row r="424" spans="1:7" ht="15.75" thickBot="1" x14ac:dyDescent="0.3">
      <c r="A424" s="333"/>
      <c r="B424" s="46" t="s">
        <v>353</v>
      </c>
      <c r="C424" s="70" t="s">
        <v>354</v>
      </c>
      <c r="D424" s="233">
        <v>28</v>
      </c>
      <c r="E424" s="114">
        <f>D424</f>
        <v>28</v>
      </c>
      <c r="F424" s="114">
        <v>1</v>
      </c>
      <c r="G424" s="185">
        <f>F424</f>
        <v>1</v>
      </c>
    </row>
    <row r="425" spans="1:7" ht="15.75" thickBot="1" x14ac:dyDescent="0.3">
      <c r="A425" s="333"/>
      <c r="B425" s="46" t="s">
        <v>145</v>
      </c>
      <c r="C425" s="70"/>
      <c r="D425" s="199"/>
      <c r="E425" s="185"/>
      <c r="F425" s="185"/>
      <c r="G425" s="185"/>
    </row>
    <row r="426" spans="1:7" ht="24" x14ac:dyDescent="0.25">
      <c r="A426" s="359" t="s">
        <v>124</v>
      </c>
      <c r="B426" s="335" t="s">
        <v>185</v>
      </c>
      <c r="C426" s="102" t="s">
        <v>355</v>
      </c>
      <c r="D426" s="225">
        <v>24</v>
      </c>
      <c r="E426" s="361">
        <f>SUM(D426:D436)</f>
        <v>264</v>
      </c>
      <c r="F426" s="202">
        <v>1</v>
      </c>
      <c r="G426" s="361">
        <f>SUM(F426:F436)</f>
        <v>11</v>
      </c>
    </row>
    <row r="427" spans="1:7" x14ac:dyDescent="0.25">
      <c r="A427" s="360"/>
      <c r="B427" s="335"/>
      <c r="C427" s="94" t="s">
        <v>341</v>
      </c>
      <c r="D427" s="226">
        <v>24</v>
      </c>
      <c r="E427" s="362"/>
      <c r="F427" s="201">
        <v>1</v>
      </c>
      <c r="G427" s="362"/>
    </row>
    <row r="428" spans="1:7" x14ac:dyDescent="0.25">
      <c r="A428" s="360"/>
      <c r="B428" s="335"/>
      <c r="C428" s="145" t="s">
        <v>356</v>
      </c>
      <c r="D428" s="226">
        <v>24</v>
      </c>
      <c r="E428" s="362"/>
      <c r="F428" s="201">
        <v>1</v>
      </c>
      <c r="G428" s="362"/>
    </row>
    <row r="429" spans="1:7" x14ac:dyDescent="0.25">
      <c r="A429" s="360"/>
      <c r="B429" s="335"/>
      <c r="C429" s="145" t="s">
        <v>357</v>
      </c>
      <c r="D429" s="226">
        <v>24</v>
      </c>
      <c r="E429" s="362"/>
      <c r="F429" s="201">
        <v>1</v>
      </c>
      <c r="G429" s="362"/>
    </row>
    <row r="430" spans="1:7" x14ac:dyDescent="0.25">
      <c r="A430" s="360"/>
      <c r="B430" s="335"/>
      <c r="C430" s="100" t="s">
        <v>346</v>
      </c>
      <c r="D430" s="226">
        <v>24</v>
      </c>
      <c r="E430" s="362"/>
      <c r="F430" s="201">
        <v>1</v>
      </c>
      <c r="G430" s="362"/>
    </row>
    <row r="431" spans="1:7" ht="24" x14ac:dyDescent="0.25">
      <c r="A431" s="360"/>
      <c r="B431" s="335"/>
      <c r="C431" s="100" t="s">
        <v>347</v>
      </c>
      <c r="D431" s="226">
        <v>24</v>
      </c>
      <c r="E431" s="362"/>
      <c r="F431" s="201">
        <v>1</v>
      </c>
      <c r="G431" s="362"/>
    </row>
    <row r="432" spans="1:7" ht="24" x14ac:dyDescent="0.25">
      <c r="A432" s="360"/>
      <c r="B432" s="335"/>
      <c r="C432" s="145" t="s">
        <v>104</v>
      </c>
      <c r="D432" s="226">
        <v>24</v>
      </c>
      <c r="E432" s="362"/>
      <c r="F432" s="201">
        <v>1</v>
      </c>
      <c r="G432" s="362"/>
    </row>
    <row r="433" spans="1:7" x14ac:dyDescent="0.25">
      <c r="A433" s="360"/>
      <c r="B433" s="335"/>
      <c r="C433" s="145" t="s">
        <v>344</v>
      </c>
      <c r="D433" s="226">
        <v>24</v>
      </c>
      <c r="E433" s="362"/>
      <c r="F433" s="201">
        <v>1</v>
      </c>
      <c r="G433" s="362"/>
    </row>
    <row r="434" spans="1:7" x14ac:dyDescent="0.25">
      <c r="A434" s="360"/>
      <c r="B434" s="335"/>
      <c r="C434" s="145" t="s">
        <v>335</v>
      </c>
      <c r="D434" s="226">
        <v>24</v>
      </c>
      <c r="E434" s="362"/>
      <c r="F434" s="201">
        <v>1</v>
      </c>
      <c r="G434" s="362"/>
    </row>
    <row r="435" spans="1:7" x14ac:dyDescent="0.25">
      <c r="A435" s="360"/>
      <c r="B435" s="335"/>
      <c r="C435" s="100" t="s">
        <v>348</v>
      </c>
      <c r="D435" s="226">
        <v>24</v>
      </c>
      <c r="E435" s="362"/>
      <c r="F435" s="201">
        <v>1</v>
      </c>
      <c r="G435" s="362"/>
    </row>
    <row r="436" spans="1:7" ht="24.75" thickBot="1" x14ac:dyDescent="0.3">
      <c r="A436" s="360"/>
      <c r="B436" s="335"/>
      <c r="C436" s="94" t="s">
        <v>349</v>
      </c>
      <c r="D436" s="226">
        <v>24</v>
      </c>
      <c r="E436" s="362"/>
      <c r="F436" s="201">
        <v>1</v>
      </c>
      <c r="G436" s="362"/>
    </row>
    <row r="437" spans="1:7" ht="24.75" thickBot="1" x14ac:dyDescent="0.3">
      <c r="A437" s="67" t="s">
        <v>148</v>
      </c>
      <c r="B437" s="106" t="s">
        <v>149</v>
      </c>
      <c r="C437" s="63" t="s">
        <v>358</v>
      </c>
      <c r="D437" s="199">
        <v>10</v>
      </c>
      <c r="E437" s="185">
        <f>SUM(D437:D437)</f>
        <v>10</v>
      </c>
      <c r="F437" s="185">
        <v>1</v>
      </c>
      <c r="G437" s="185">
        <f>SUM(F437:F437)</f>
        <v>1</v>
      </c>
    </row>
    <row r="438" spans="1:7" ht="19.5" thickBot="1" x14ac:dyDescent="0.3">
      <c r="A438" s="452" t="s">
        <v>66</v>
      </c>
      <c r="B438" s="453"/>
      <c r="C438" s="453"/>
      <c r="D438" s="453"/>
      <c r="E438" s="453"/>
      <c r="F438" s="453"/>
      <c r="G438" s="454"/>
    </row>
    <row r="439" spans="1:7" x14ac:dyDescent="0.25">
      <c r="A439" s="360" t="s">
        <v>67</v>
      </c>
      <c r="B439" s="347" t="s">
        <v>51</v>
      </c>
      <c r="C439" s="35" t="s">
        <v>52</v>
      </c>
      <c r="D439" s="208">
        <v>5</v>
      </c>
      <c r="E439" s="338">
        <f>SUM(D439:D440)</f>
        <v>10</v>
      </c>
      <c r="F439" s="208">
        <v>1</v>
      </c>
      <c r="G439" s="338">
        <f>SUM(F439:F440)</f>
        <v>2</v>
      </c>
    </row>
    <row r="440" spans="1:7" ht="26.25" thickBot="1" x14ac:dyDescent="0.3">
      <c r="A440" s="360"/>
      <c r="B440" s="347"/>
      <c r="C440" s="9" t="s">
        <v>53</v>
      </c>
      <c r="D440" s="204">
        <v>5</v>
      </c>
      <c r="E440" s="338"/>
      <c r="F440" s="204">
        <v>1</v>
      </c>
      <c r="G440" s="338"/>
    </row>
    <row r="441" spans="1:7" ht="15.75" thickBot="1" x14ac:dyDescent="0.3">
      <c r="A441" s="66" t="s">
        <v>68</v>
      </c>
      <c r="B441" s="75" t="s">
        <v>69</v>
      </c>
      <c r="C441" s="15" t="s">
        <v>70</v>
      </c>
      <c r="D441" s="203">
        <v>23</v>
      </c>
      <c r="E441" s="186">
        <f>SUM(D441:D441)</f>
        <v>23</v>
      </c>
      <c r="F441" s="203">
        <v>1</v>
      </c>
      <c r="G441" s="186">
        <f>SUM(F441:F441)</f>
        <v>1</v>
      </c>
    </row>
    <row r="442" spans="1:7" ht="25.5" x14ac:dyDescent="0.25">
      <c r="A442" s="359" t="s">
        <v>71</v>
      </c>
      <c r="B442" s="332" t="s">
        <v>72</v>
      </c>
      <c r="C442" s="15" t="s">
        <v>73</v>
      </c>
      <c r="D442" s="203">
        <v>5</v>
      </c>
      <c r="E442" s="348">
        <f>SUM(D442:D443)</f>
        <v>10</v>
      </c>
      <c r="F442" s="203">
        <v>1</v>
      </c>
      <c r="G442" s="348">
        <f>SUM(F442:F443)</f>
        <v>2</v>
      </c>
    </row>
    <row r="443" spans="1:7" ht="15.75" thickBot="1" x14ac:dyDescent="0.3">
      <c r="A443" s="360"/>
      <c r="B443" s="333"/>
      <c r="C443" s="9" t="s">
        <v>74</v>
      </c>
      <c r="D443" s="204">
        <v>5</v>
      </c>
      <c r="E443" s="349"/>
      <c r="F443" s="204">
        <v>1</v>
      </c>
      <c r="G443" s="349"/>
    </row>
    <row r="444" spans="1:7" ht="26.25" thickBot="1" x14ac:dyDescent="0.3">
      <c r="A444" s="66" t="s">
        <v>75</v>
      </c>
      <c r="B444" s="75" t="s">
        <v>76</v>
      </c>
      <c r="C444" s="15" t="s">
        <v>77</v>
      </c>
      <c r="D444" s="203">
        <v>11</v>
      </c>
      <c r="E444" s="186">
        <f>SUM(D444:D444)</f>
        <v>11</v>
      </c>
      <c r="F444" s="203">
        <v>1</v>
      </c>
      <c r="G444" s="186">
        <f>SUM(F444:F444)</f>
        <v>1</v>
      </c>
    </row>
    <row r="445" spans="1:7" x14ac:dyDescent="0.25">
      <c r="A445" s="359" t="s">
        <v>78</v>
      </c>
      <c r="B445" s="332" t="s">
        <v>79</v>
      </c>
      <c r="C445" s="15" t="s">
        <v>80</v>
      </c>
      <c r="D445" s="203">
        <v>7</v>
      </c>
      <c r="E445" s="337">
        <f>SUM(D445:D446)</f>
        <v>14</v>
      </c>
      <c r="F445" s="203">
        <v>1</v>
      </c>
      <c r="G445" s="337">
        <f>SUM(F445:F446)</f>
        <v>2</v>
      </c>
    </row>
    <row r="446" spans="1:7" ht="15.75" thickBot="1" x14ac:dyDescent="0.3">
      <c r="A446" s="360"/>
      <c r="B446" s="333"/>
      <c r="C446" s="261" t="s">
        <v>81</v>
      </c>
      <c r="D446" s="204">
        <v>7</v>
      </c>
      <c r="E446" s="338"/>
      <c r="F446" s="204">
        <v>1</v>
      </c>
      <c r="G446" s="338"/>
    </row>
    <row r="447" spans="1:7" ht="25.5" x14ac:dyDescent="0.25">
      <c r="A447" s="359" t="s">
        <v>82</v>
      </c>
      <c r="B447" s="332" t="s">
        <v>83</v>
      </c>
      <c r="C447" s="15" t="s">
        <v>84</v>
      </c>
      <c r="D447" s="203">
        <v>5</v>
      </c>
      <c r="E447" s="337">
        <f>SUM(D447:D448)</f>
        <v>10</v>
      </c>
      <c r="F447" s="203">
        <v>1</v>
      </c>
      <c r="G447" s="337">
        <f>SUM(F447:F448)</f>
        <v>2</v>
      </c>
    </row>
    <row r="448" spans="1:7" ht="26.25" thickBot="1" x14ac:dyDescent="0.3">
      <c r="A448" s="360"/>
      <c r="B448" s="333"/>
      <c r="C448" s="9" t="s">
        <v>85</v>
      </c>
      <c r="D448" s="204">
        <v>5</v>
      </c>
      <c r="E448" s="338"/>
      <c r="F448" s="204">
        <v>1</v>
      </c>
      <c r="G448" s="338"/>
    </row>
    <row r="449" spans="1:7" ht="26.25" thickBot="1" x14ac:dyDescent="0.3">
      <c r="A449" s="66" t="s">
        <v>86</v>
      </c>
      <c r="B449" s="75" t="s">
        <v>87</v>
      </c>
      <c r="C449" s="15" t="s">
        <v>88</v>
      </c>
      <c r="D449" s="203">
        <v>5</v>
      </c>
      <c r="E449" s="186">
        <f>SUM(D449:D449)</f>
        <v>5</v>
      </c>
      <c r="F449" s="203">
        <v>1</v>
      </c>
      <c r="G449" s="186">
        <f>SUM(F449:F449)</f>
        <v>1</v>
      </c>
    </row>
    <row r="450" spans="1:7" ht="26.25" thickBot="1" x14ac:dyDescent="0.3">
      <c r="A450" s="182" t="s">
        <v>89</v>
      </c>
      <c r="B450" s="87" t="s">
        <v>90</v>
      </c>
      <c r="C450" s="15" t="s">
        <v>31</v>
      </c>
      <c r="D450" s="203">
        <v>7</v>
      </c>
      <c r="E450" s="186">
        <f>SUM(D450:D450)</f>
        <v>7</v>
      </c>
      <c r="F450" s="203">
        <v>1</v>
      </c>
      <c r="G450" s="186">
        <f>SUM(F450:F450)</f>
        <v>1</v>
      </c>
    </row>
    <row r="451" spans="1:7" ht="15.75" thickBot="1" x14ac:dyDescent="0.3">
      <c r="A451" s="360" t="s">
        <v>91</v>
      </c>
      <c r="B451" s="180" t="s">
        <v>92</v>
      </c>
      <c r="C451" s="61"/>
      <c r="D451" s="185"/>
      <c r="E451" s="185"/>
      <c r="F451" s="114"/>
      <c r="G451" s="114"/>
    </row>
    <row r="452" spans="1:7" ht="15.75" thickBot="1" x14ac:dyDescent="0.3">
      <c r="A452" s="360"/>
      <c r="B452" s="48" t="s">
        <v>94</v>
      </c>
      <c r="C452" s="306" t="s">
        <v>95</v>
      </c>
      <c r="D452" s="203">
        <v>23</v>
      </c>
      <c r="E452" s="186">
        <f>SUM(D452:D452)</f>
        <v>23</v>
      </c>
      <c r="F452" s="203">
        <v>1</v>
      </c>
      <c r="G452" s="186">
        <f>SUM(F452:F452)</f>
        <v>1</v>
      </c>
    </row>
    <row r="453" spans="1:7" ht="26.25" thickBot="1" x14ac:dyDescent="0.3">
      <c r="A453" s="360"/>
      <c r="B453" s="12" t="s">
        <v>96</v>
      </c>
      <c r="C453" s="15" t="s">
        <v>97</v>
      </c>
      <c r="D453" s="203">
        <v>23</v>
      </c>
      <c r="E453" s="186">
        <f>SUM(D453:D453)</f>
        <v>23</v>
      </c>
      <c r="F453" s="203">
        <v>1</v>
      </c>
      <c r="G453" s="186">
        <f>SUM(F453:F453)</f>
        <v>1</v>
      </c>
    </row>
    <row r="454" spans="1:7" x14ac:dyDescent="0.25">
      <c r="A454" s="346" t="s">
        <v>98</v>
      </c>
      <c r="B454" s="347" t="s">
        <v>99</v>
      </c>
      <c r="C454" s="15" t="s">
        <v>100</v>
      </c>
      <c r="D454" s="203">
        <v>23</v>
      </c>
      <c r="E454" s="337">
        <f>SUM(D454:D458)</f>
        <v>115</v>
      </c>
      <c r="F454" s="203">
        <v>1</v>
      </c>
      <c r="G454" s="337">
        <f>SUM(F454:F458)</f>
        <v>5</v>
      </c>
    </row>
    <row r="455" spans="1:7" ht="25.5" x14ac:dyDescent="0.25">
      <c r="A455" s="347"/>
      <c r="B455" s="347"/>
      <c r="C455" s="9" t="s">
        <v>101</v>
      </c>
      <c r="D455" s="204">
        <v>23</v>
      </c>
      <c r="E455" s="338"/>
      <c r="F455" s="204">
        <v>1</v>
      </c>
      <c r="G455" s="338"/>
    </row>
    <row r="456" spans="1:7" ht="25.5" x14ac:dyDescent="0.25">
      <c r="A456" s="347"/>
      <c r="B456" s="347"/>
      <c r="C456" s="9" t="s">
        <v>102</v>
      </c>
      <c r="D456" s="204">
        <v>23</v>
      </c>
      <c r="E456" s="338"/>
      <c r="F456" s="204">
        <v>1</v>
      </c>
      <c r="G456" s="338"/>
    </row>
    <row r="457" spans="1:7" ht="25.5" x14ac:dyDescent="0.25">
      <c r="A457" s="347"/>
      <c r="B457" s="347"/>
      <c r="C457" s="9" t="s">
        <v>103</v>
      </c>
      <c r="D457" s="204">
        <v>23</v>
      </c>
      <c r="E457" s="338"/>
      <c r="F457" s="204">
        <v>1</v>
      </c>
      <c r="G457" s="338"/>
    </row>
    <row r="458" spans="1:7" ht="26.25" thickBot="1" x14ac:dyDescent="0.3">
      <c r="A458" s="347"/>
      <c r="B458" s="347"/>
      <c r="C458" s="9" t="s">
        <v>104</v>
      </c>
      <c r="D458" s="204">
        <v>23</v>
      </c>
      <c r="E458" s="338"/>
      <c r="F458" s="204">
        <v>1</v>
      </c>
      <c r="G458" s="338"/>
    </row>
    <row r="459" spans="1:7" ht="15.75" thickBot="1" x14ac:dyDescent="0.3">
      <c r="A459" s="346" t="s">
        <v>105</v>
      </c>
      <c r="B459" s="71" t="s">
        <v>106</v>
      </c>
      <c r="C459" s="119"/>
      <c r="D459" s="234"/>
      <c r="E459" s="234"/>
      <c r="F459" s="234"/>
      <c r="G459" s="234"/>
    </row>
    <row r="460" spans="1:7" x14ac:dyDescent="0.25">
      <c r="A460" s="347"/>
      <c r="B460" s="403" t="s">
        <v>107</v>
      </c>
      <c r="C460" s="15" t="s">
        <v>108</v>
      </c>
      <c r="D460" s="203">
        <v>18</v>
      </c>
      <c r="E460" s="186">
        <f>SUM(D460:D462)</f>
        <v>54</v>
      </c>
      <c r="F460" s="203">
        <v>1</v>
      </c>
      <c r="G460" s="186">
        <f>SUM(F460:F463)</f>
        <v>4</v>
      </c>
    </row>
    <row r="461" spans="1:7" x14ac:dyDescent="0.25">
      <c r="A461" s="347"/>
      <c r="B461" s="401"/>
      <c r="C461" s="9" t="s">
        <v>109</v>
      </c>
      <c r="D461" s="204">
        <v>18</v>
      </c>
      <c r="E461" s="188"/>
      <c r="F461" s="204">
        <v>1</v>
      </c>
      <c r="G461" s="188"/>
    </row>
    <row r="462" spans="1:7" ht="15.75" thickBot="1" x14ac:dyDescent="0.3">
      <c r="A462" s="347"/>
      <c r="B462" s="402"/>
      <c r="C462" s="17" t="s">
        <v>110</v>
      </c>
      <c r="D462" s="205">
        <v>18</v>
      </c>
      <c r="E462" s="189"/>
      <c r="F462" s="205">
        <v>1</v>
      </c>
      <c r="G462" s="188"/>
    </row>
    <row r="463" spans="1:7" ht="15.75" thickBot="1" x14ac:dyDescent="0.3">
      <c r="A463" s="355"/>
      <c r="B463" s="12" t="s">
        <v>111</v>
      </c>
      <c r="C463" s="146" t="s">
        <v>112</v>
      </c>
      <c r="D463" s="188">
        <v>18</v>
      </c>
      <c r="E463" s="188">
        <f t="shared" ref="E463:E471" si="4">SUM(D463:D463)</f>
        <v>18</v>
      </c>
      <c r="F463" s="188">
        <v>1</v>
      </c>
      <c r="G463" s="188"/>
    </row>
    <row r="464" spans="1:7" ht="15.75" thickBot="1" x14ac:dyDescent="0.3">
      <c r="A464" s="66" t="s">
        <v>114</v>
      </c>
      <c r="B464" s="75" t="s">
        <v>107</v>
      </c>
      <c r="C464" s="307" t="s">
        <v>109</v>
      </c>
      <c r="D464" s="235">
        <v>5</v>
      </c>
      <c r="E464" s="186">
        <f t="shared" si="4"/>
        <v>5</v>
      </c>
      <c r="F464" s="235">
        <v>1</v>
      </c>
      <c r="G464" s="186">
        <f t="shared" ref="G464:G471" si="5">SUM(F464:F464)</f>
        <v>1</v>
      </c>
    </row>
    <row r="465" spans="1:7" ht="15.75" thickBot="1" x14ac:dyDescent="0.3">
      <c r="A465" s="66" t="s">
        <v>115</v>
      </c>
      <c r="B465" s="67" t="s">
        <v>116</v>
      </c>
      <c r="C465" s="15" t="s">
        <v>108</v>
      </c>
      <c r="D465" s="179">
        <v>7</v>
      </c>
      <c r="E465" s="186">
        <f t="shared" si="4"/>
        <v>7</v>
      </c>
      <c r="F465" s="179">
        <v>1</v>
      </c>
      <c r="G465" s="186">
        <f t="shared" si="5"/>
        <v>1</v>
      </c>
    </row>
    <row r="466" spans="1:7" ht="15.75" thickBot="1" x14ac:dyDescent="0.3">
      <c r="A466" s="66" t="s">
        <v>117</v>
      </c>
      <c r="B466" s="67" t="s">
        <v>113</v>
      </c>
      <c r="C466" s="15" t="s">
        <v>118</v>
      </c>
      <c r="D466" s="235">
        <v>2</v>
      </c>
      <c r="E466" s="186">
        <f t="shared" si="4"/>
        <v>2</v>
      </c>
      <c r="F466" s="235">
        <v>1</v>
      </c>
      <c r="G466" s="186">
        <f t="shared" si="5"/>
        <v>1</v>
      </c>
    </row>
    <row r="467" spans="1:7" ht="15.75" thickBot="1" x14ac:dyDescent="0.3">
      <c r="A467" s="66" t="s">
        <v>119</v>
      </c>
      <c r="B467" s="67" t="s">
        <v>120</v>
      </c>
      <c r="C467" s="15" t="s">
        <v>110</v>
      </c>
      <c r="D467" s="203">
        <v>7</v>
      </c>
      <c r="E467" s="186">
        <f t="shared" si="4"/>
        <v>7</v>
      </c>
      <c r="F467" s="203">
        <v>1</v>
      </c>
      <c r="G467" s="186">
        <f t="shared" si="5"/>
        <v>1</v>
      </c>
    </row>
    <row r="468" spans="1:7" ht="26.25" thickBot="1" x14ac:dyDescent="0.3">
      <c r="A468" s="75" t="s">
        <v>121</v>
      </c>
      <c r="B468" s="67" t="s">
        <v>122</v>
      </c>
      <c r="C468" s="306" t="s">
        <v>123</v>
      </c>
      <c r="D468" s="203">
        <v>11</v>
      </c>
      <c r="E468" s="186">
        <f t="shared" si="4"/>
        <v>11</v>
      </c>
      <c r="F468" s="203">
        <v>1</v>
      </c>
      <c r="G468" s="186">
        <f t="shared" si="5"/>
        <v>1</v>
      </c>
    </row>
    <row r="469" spans="1:7" ht="26.25" thickBot="1" x14ac:dyDescent="0.3">
      <c r="A469" s="66" t="s">
        <v>124</v>
      </c>
      <c r="B469" s="67" t="s">
        <v>125</v>
      </c>
      <c r="C469" s="306" t="s">
        <v>123</v>
      </c>
      <c r="D469" s="203">
        <v>13</v>
      </c>
      <c r="E469" s="186">
        <f t="shared" si="4"/>
        <v>13</v>
      </c>
      <c r="F469" s="203">
        <v>1</v>
      </c>
      <c r="G469" s="186">
        <f t="shared" si="5"/>
        <v>1</v>
      </c>
    </row>
    <row r="470" spans="1:7" ht="15.75" thickBot="1" x14ac:dyDescent="0.3">
      <c r="A470" s="121" t="s">
        <v>126</v>
      </c>
      <c r="B470" s="67" t="s">
        <v>127</v>
      </c>
      <c r="C470" s="15" t="s">
        <v>128</v>
      </c>
      <c r="D470" s="203">
        <v>23</v>
      </c>
      <c r="E470" s="186">
        <f t="shared" si="4"/>
        <v>23</v>
      </c>
      <c r="F470" s="203">
        <v>1</v>
      </c>
      <c r="G470" s="186">
        <f t="shared" si="5"/>
        <v>1</v>
      </c>
    </row>
    <row r="471" spans="1:7" ht="15.75" thickBot="1" x14ac:dyDescent="0.3">
      <c r="A471" s="66" t="s">
        <v>129</v>
      </c>
      <c r="B471" s="67" t="s">
        <v>130</v>
      </c>
      <c r="C471" s="264"/>
      <c r="D471" s="203"/>
      <c r="E471" s="186">
        <f t="shared" si="4"/>
        <v>0</v>
      </c>
      <c r="F471" s="203"/>
      <c r="G471" s="186">
        <f t="shared" si="5"/>
        <v>0</v>
      </c>
    </row>
    <row r="472" spans="1:7" ht="15.75" thickBot="1" x14ac:dyDescent="0.3">
      <c r="A472" s="332" t="s">
        <v>131</v>
      </c>
      <c r="B472" s="79" t="s">
        <v>132</v>
      </c>
      <c r="C472" s="319"/>
      <c r="D472" s="186"/>
      <c r="E472" s="337">
        <f>SUM(D472:D479)</f>
        <v>91</v>
      </c>
      <c r="F472" s="186"/>
      <c r="G472" s="337">
        <f>SUM(F472:F479)</f>
        <v>7</v>
      </c>
    </row>
    <row r="473" spans="1:7" x14ac:dyDescent="0.25">
      <c r="A473" s="333"/>
      <c r="B473" s="398" t="s">
        <v>133</v>
      </c>
      <c r="C473" s="36" t="s">
        <v>135</v>
      </c>
      <c r="D473" s="203">
        <v>13</v>
      </c>
      <c r="E473" s="338"/>
      <c r="F473" s="203">
        <v>1</v>
      </c>
      <c r="G473" s="338"/>
    </row>
    <row r="474" spans="1:7" ht="24" x14ac:dyDescent="0.25">
      <c r="A474" s="333"/>
      <c r="B474" s="399"/>
      <c r="C474" s="145" t="s">
        <v>136</v>
      </c>
      <c r="D474" s="204">
        <v>13</v>
      </c>
      <c r="E474" s="338"/>
      <c r="F474" s="204">
        <v>1</v>
      </c>
      <c r="G474" s="338"/>
    </row>
    <row r="475" spans="1:7" ht="24" x14ac:dyDescent="0.25">
      <c r="A475" s="333"/>
      <c r="B475" s="399"/>
      <c r="C475" s="42" t="s">
        <v>250</v>
      </c>
      <c r="D475" s="204">
        <v>13</v>
      </c>
      <c r="E475" s="338"/>
      <c r="F475" s="204">
        <v>1</v>
      </c>
      <c r="G475" s="338"/>
    </row>
    <row r="476" spans="1:7" ht="24" x14ac:dyDescent="0.25">
      <c r="A476" s="333"/>
      <c r="B476" s="399"/>
      <c r="C476" s="42" t="s">
        <v>229</v>
      </c>
      <c r="D476" s="204">
        <v>13</v>
      </c>
      <c r="E476" s="338"/>
      <c r="F476" s="204">
        <v>1</v>
      </c>
      <c r="G476" s="338"/>
    </row>
    <row r="477" spans="1:7" ht="15.75" thickBot="1" x14ac:dyDescent="0.3">
      <c r="A477" s="333"/>
      <c r="B477" s="400"/>
      <c r="C477" s="39" t="s">
        <v>134</v>
      </c>
      <c r="D477" s="205">
        <v>13</v>
      </c>
      <c r="E477" s="338"/>
      <c r="F477" s="205">
        <v>1</v>
      </c>
      <c r="G477" s="338"/>
    </row>
    <row r="478" spans="1:7" x14ac:dyDescent="0.25">
      <c r="A478" s="333"/>
      <c r="B478" s="401" t="s">
        <v>139</v>
      </c>
      <c r="C478" s="74" t="s">
        <v>137</v>
      </c>
      <c r="D478" s="208">
        <v>13</v>
      </c>
      <c r="E478" s="338"/>
      <c r="F478" s="208">
        <v>1</v>
      </c>
      <c r="G478" s="338"/>
    </row>
    <row r="479" spans="1:7" ht="24.75" thickBot="1" x14ac:dyDescent="0.3">
      <c r="A479" s="354"/>
      <c r="B479" s="402"/>
      <c r="C479" s="39" t="s">
        <v>259</v>
      </c>
      <c r="D479" s="204">
        <v>13</v>
      </c>
      <c r="E479" s="338"/>
      <c r="F479" s="204">
        <v>1</v>
      </c>
      <c r="G479" s="338"/>
    </row>
    <row r="480" spans="1:7" ht="25.5" x14ac:dyDescent="0.25">
      <c r="A480" s="332" t="s">
        <v>140</v>
      </c>
      <c r="B480" s="346" t="s">
        <v>141</v>
      </c>
      <c r="C480" s="15" t="s">
        <v>142</v>
      </c>
      <c r="D480" s="203">
        <v>7</v>
      </c>
      <c r="E480" s="337">
        <f>SUM(D480:D481)</f>
        <v>14</v>
      </c>
      <c r="F480" s="203">
        <v>1</v>
      </c>
      <c r="G480" s="337">
        <f>SUM(F480:F481)</f>
        <v>2</v>
      </c>
    </row>
    <row r="481" spans="1:7" ht="26.25" thickBot="1" x14ac:dyDescent="0.3">
      <c r="A481" s="354"/>
      <c r="B481" s="355"/>
      <c r="C481" s="19" t="s">
        <v>143</v>
      </c>
      <c r="D481" s="205">
        <v>7</v>
      </c>
      <c r="E481" s="338"/>
      <c r="F481" s="205">
        <v>1</v>
      </c>
      <c r="G481" s="338"/>
    </row>
    <row r="482" spans="1:7" ht="26.25" thickBot="1" x14ac:dyDescent="0.3">
      <c r="A482" s="66" t="s">
        <v>146</v>
      </c>
      <c r="B482" s="67" t="s">
        <v>147</v>
      </c>
      <c r="C482" s="320" t="s">
        <v>143</v>
      </c>
      <c r="D482" s="186">
        <v>5</v>
      </c>
      <c r="E482" s="186">
        <f>SUM(D482:D482)</f>
        <v>5</v>
      </c>
      <c r="F482" s="186">
        <v>1</v>
      </c>
      <c r="G482" s="186">
        <f>SUM(F482:F482)</f>
        <v>1</v>
      </c>
    </row>
    <row r="483" spans="1:7" ht="26.25" thickBot="1" x14ac:dyDescent="0.3">
      <c r="A483" s="183" t="s">
        <v>148</v>
      </c>
      <c r="B483" s="184" t="s">
        <v>149</v>
      </c>
      <c r="C483" s="164" t="s">
        <v>143</v>
      </c>
      <c r="D483" s="65">
        <v>2</v>
      </c>
      <c r="E483" s="65">
        <v>2</v>
      </c>
      <c r="F483" s="65">
        <v>1</v>
      </c>
      <c r="G483" s="65">
        <v>1</v>
      </c>
    </row>
    <row r="484" spans="1:7" ht="19.5" thickBot="1" x14ac:dyDescent="0.45">
      <c r="A484" s="365" t="s">
        <v>437</v>
      </c>
      <c r="B484" s="366"/>
      <c r="C484" s="366"/>
      <c r="D484" s="366"/>
      <c r="E484" s="366"/>
      <c r="F484" s="366"/>
      <c r="G484" s="367"/>
    </row>
    <row r="485" spans="1:7" ht="24.75" thickBot="1" x14ac:dyDescent="0.3">
      <c r="A485" s="109" t="s">
        <v>151</v>
      </c>
      <c r="B485" s="123" t="s">
        <v>152</v>
      </c>
      <c r="C485" s="321" t="s">
        <v>153</v>
      </c>
      <c r="D485" s="236" t="s">
        <v>154</v>
      </c>
      <c r="E485" s="237" t="s">
        <v>93</v>
      </c>
      <c r="F485" s="236" t="s">
        <v>155</v>
      </c>
      <c r="G485" s="236" t="s">
        <v>156</v>
      </c>
    </row>
    <row r="486" spans="1:7" ht="25.5" x14ac:dyDescent="0.25">
      <c r="A486" s="359" t="s">
        <v>67</v>
      </c>
      <c r="B486" s="346" t="s">
        <v>51</v>
      </c>
      <c r="C486" s="9" t="s">
        <v>53</v>
      </c>
      <c r="D486" s="201">
        <v>4</v>
      </c>
      <c r="E486" s="361">
        <f>SUM(D486:D487)</f>
        <v>8</v>
      </c>
      <c r="F486" s="202">
        <v>1</v>
      </c>
      <c r="G486" s="361">
        <f>SUM(F486:F487)</f>
        <v>1</v>
      </c>
    </row>
    <row r="487" spans="1:7" ht="15.75" thickBot="1" x14ac:dyDescent="0.3">
      <c r="A487" s="360"/>
      <c r="B487" s="347"/>
      <c r="C487" s="9" t="s">
        <v>52</v>
      </c>
      <c r="D487" s="231">
        <v>4</v>
      </c>
      <c r="E487" s="362"/>
      <c r="F487" s="230"/>
      <c r="G487" s="362"/>
    </row>
    <row r="488" spans="1:7" ht="15.75" thickBot="1" x14ac:dyDescent="0.3">
      <c r="A488" s="66" t="s">
        <v>68</v>
      </c>
      <c r="B488" s="75" t="s">
        <v>69</v>
      </c>
      <c r="C488" s="15" t="s">
        <v>70</v>
      </c>
      <c r="D488" s="202">
        <v>24</v>
      </c>
      <c r="E488" s="185">
        <f>SUM(D488:D488)</f>
        <v>24</v>
      </c>
      <c r="F488" s="202">
        <v>1</v>
      </c>
      <c r="G488" s="185">
        <f>SUM(F488:F488)</f>
        <v>1</v>
      </c>
    </row>
    <row r="489" spans="1:7" ht="25.5" x14ac:dyDescent="0.25">
      <c r="A489" s="359" t="s">
        <v>71</v>
      </c>
      <c r="B489" s="332" t="s">
        <v>72</v>
      </c>
      <c r="C489" s="15" t="s">
        <v>73</v>
      </c>
      <c r="D489" s="202">
        <v>6</v>
      </c>
      <c r="E489" s="363">
        <f>SUM(D489:D490)</f>
        <v>12</v>
      </c>
      <c r="F489" s="202">
        <v>1</v>
      </c>
      <c r="G489" s="361">
        <f>SUM(F489:F490)</f>
        <v>2</v>
      </c>
    </row>
    <row r="490" spans="1:7" ht="15.75" thickBot="1" x14ac:dyDescent="0.3">
      <c r="A490" s="360"/>
      <c r="B490" s="333"/>
      <c r="C490" s="9" t="s">
        <v>74</v>
      </c>
      <c r="D490" s="201">
        <v>6</v>
      </c>
      <c r="E490" s="364"/>
      <c r="F490" s="201">
        <v>1</v>
      </c>
      <c r="G490" s="362"/>
    </row>
    <row r="491" spans="1:7" ht="26.25" thickBot="1" x14ac:dyDescent="0.3">
      <c r="A491" s="66" t="s">
        <v>75</v>
      </c>
      <c r="B491" s="75" t="s">
        <v>76</v>
      </c>
      <c r="C491" s="15" t="s">
        <v>77</v>
      </c>
      <c r="D491" s="202">
        <v>6</v>
      </c>
      <c r="E491" s="185">
        <f>SUM(D491:D491)</f>
        <v>6</v>
      </c>
      <c r="F491" s="202">
        <v>1</v>
      </c>
      <c r="G491" s="185">
        <f>SUM(F491:F491)</f>
        <v>1</v>
      </c>
    </row>
    <row r="492" spans="1:7" ht="15.75" thickBot="1" x14ac:dyDescent="0.3">
      <c r="A492" s="66" t="s">
        <v>78</v>
      </c>
      <c r="B492" s="75" t="s">
        <v>79</v>
      </c>
      <c r="C492" s="15" t="s">
        <v>80</v>
      </c>
      <c r="D492" s="202">
        <v>18</v>
      </c>
      <c r="E492" s="185">
        <f>SUM(D492:D492)</f>
        <v>18</v>
      </c>
      <c r="F492" s="202">
        <v>1</v>
      </c>
      <c r="G492" s="185">
        <f>SUM(F492:F492)</f>
        <v>1</v>
      </c>
    </row>
    <row r="493" spans="1:7" ht="25.5" x14ac:dyDescent="0.25">
      <c r="A493" s="359" t="s">
        <v>82</v>
      </c>
      <c r="B493" s="332" t="s">
        <v>83</v>
      </c>
      <c r="C493" s="15" t="s">
        <v>84</v>
      </c>
      <c r="D493" s="202">
        <v>4</v>
      </c>
      <c r="E493" s="361">
        <f>SUM(D493:D494)</f>
        <v>8</v>
      </c>
      <c r="F493" s="202">
        <v>1</v>
      </c>
      <c r="G493" s="361">
        <f>SUM(F493:F494)</f>
        <v>2</v>
      </c>
    </row>
    <row r="494" spans="1:7" ht="26.25" thickBot="1" x14ac:dyDescent="0.3">
      <c r="A494" s="360"/>
      <c r="B494" s="333"/>
      <c r="C494" s="9" t="s">
        <v>85</v>
      </c>
      <c r="D494" s="201">
        <v>4</v>
      </c>
      <c r="E494" s="362"/>
      <c r="F494" s="201">
        <v>1</v>
      </c>
      <c r="G494" s="362"/>
    </row>
    <row r="495" spans="1:7" ht="26.25" thickBot="1" x14ac:dyDescent="0.3">
      <c r="A495" s="66" t="s">
        <v>86</v>
      </c>
      <c r="B495" s="75" t="s">
        <v>87</v>
      </c>
      <c r="C495" s="15" t="s">
        <v>88</v>
      </c>
      <c r="D495" s="202">
        <v>4</v>
      </c>
      <c r="E495" s="185">
        <f>SUM(D495:D495)</f>
        <v>4</v>
      </c>
      <c r="F495" s="202">
        <v>1</v>
      </c>
      <c r="G495" s="185">
        <f>SUM(F495:F495)</f>
        <v>1</v>
      </c>
    </row>
    <row r="496" spans="1:7" ht="26.25" thickBot="1" x14ac:dyDescent="0.3">
      <c r="A496" s="66" t="s">
        <v>89</v>
      </c>
      <c r="B496" s="110" t="s">
        <v>90</v>
      </c>
      <c r="C496" s="15" t="s">
        <v>31</v>
      </c>
      <c r="D496" s="202">
        <v>12</v>
      </c>
      <c r="E496" s="185">
        <f>SUM(D496:D496)</f>
        <v>12</v>
      </c>
      <c r="F496" s="202">
        <v>1</v>
      </c>
      <c r="G496" s="185">
        <f>SUM(F496:F496)</f>
        <v>1</v>
      </c>
    </row>
    <row r="497" spans="1:7" ht="16.5" thickBot="1" x14ac:dyDescent="0.3">
      <c r="A497" s="131"/>
      <c r="B497" s="132" t="s">
        <v>438</v>
      </c>
      <c r="C497" s="356"/>
      <c r="D497" s="357"/>
      <c r="E497" s="357"/>
      <c r="F497" s="357"/>
      <c r="G497" s="358"/>
    </row>
    <row r="498" spans="1:7" ht="15.75" thickBot="1" x14ac:dyDescent="0.3">
      <c r="A498" s="332" t="s">
        <v>158</v>
      </c>
      <c r="B498" s="72" t="s">
        <v>439</v>
      </c>
      <c r="C498" s="61"/>
      <c r="D498" s="114"/>
      <c r="E498" s="212"/>
      <c r="F498" s="114"/>
      <c r="G498" s="114"/>
    </row>
    <row r="499" spans="1:7" x14ac:dyDescent="0.25">
      <c r="A499" s="333"/>
      <c r="B499" s="334" t="s">
        <v>372</v>
      </c>
      <c r="C499" s="36" t="s">
        <v>390</v>
      </c>
      <c r="D499" s="214">
        <v>16</v>
      </c>
      <c r="E499" s="337">
        <f>SUM(D499:D500)</f>
        <v>32</v>
      </c>
      <c r="F499" s="203">
        <v>1</v>
      </c>
      <c r="G499" s="337">
        <f>SUM(F499:F500)</f>
        <v>2</v>
      </c>
    </row>
    <row r="500" spans="1:7" ht="24.75" thickBot="1" x14ac:dyDescent="0.3">
      <c r="A500" s="333"/>
      <c r="B500" s="336"/>
      <c r="C500" s="39" t="s">
        <v>440</v>
      </c>
      <c r="D500" s="215">
        <v>16</v>
      </c>
      <c r="E500" s="338"/>
      <c r="F500" s="204">
        <v>1</v>
      </c>
      <c r="G500" s="338"/>
    </row>
    <row r="501" spans="1:7" ht="36" x14ac:dyDescent="0.25">
      <c r="A501" s="333"/>
      <c r="B501" s="335" t="s">
        <v>441</v>
      </c>
      <c r="C501" s="74" t="s">
        <v>442</v>
      </c>
      <c r="D501" s="214">
        <v>16</v>
      </c>
      <c r="E501" s="337">
        <f>SUM(D501:D503)</f>
        <v>48</v>
      </c>
      <c r="F501" s="203">
        <v>1</v>
      </c>
      <c r="G501" s="337">
        <f>SUM(F501:F503)</f>
        <v>3</v>
      </c>
    </row>
    <row r="502" spans="1:7" ht="15.75" thickBot="1" x14ac:dyDescent="0.3">
      <c r="A502" s="333"/>
      <c r="B502" s="335"/>
      <c r="C502" s="94" t="s">
        <v>443</v>
      </c>
      <c r="D502" s="216">
        <v>16</v>
      </c>
      <c r="E502" s="338"/>
      <c r="F502" s="205">
        <v>1</v>
      </c>
      <c r="G502" s="338"/>
    </row>
    <row r="503" spans="1:7" ht="15.75" thickBot="1" x14ac:dyDescent="0.3">
      <c r="A503" s="333"/>
      <c r="B503" s="335"/>
      <c r="C503" s="145" t="s">
        <v>444</v>
      </c>
      <c r="D503" s="215">
        <v>16</v>
      </c>
      <c r="E503" s="338"/>
      <c r="F503" s="204">
        <v>1</v>
      </c>
      <c r="G503" s="338"/>
    </row>
    <row r="504" spans="1:7" ht="15.75" thickBot="1" x14ac:dyDescent="0.3">
      <c r="A504" s="333"/>
      <c r="B504" s="136" t="s">
        <v>445</v>
      </c>
      <c r="C504" s="171" t="s">
        <v>49</v>
      </c>
      <c r="D504" s="213">
        <v>16</v>
      </c>
      <c r="E504" s="186">
        <f>SUM(D504:D504)</f>
        <v>16</v>
      </c>
      <c r="F504" s="213">
        <v>1</v>
      </c>
      <c r="G504" s="186">
        <f>SUM(F504:F504)</f>
        <v>1</v>
      </c>
    </row>
    <row r="505" spans="1:7" ht="24.75" thickBot="1" x14ac:dyDescent="0.3">
      <c r="A505" s="137" t="s">
        <v>114</v>
      </c>
      <c r="B505" s="56" t="s">
        <v>446</v>
      </c>
      <c r="C505" s="70" t="s">
        <v>447</v>
      </c>
      <c r="D505" s="195">
        <v>10</v>
      </c>
      <c r="E505" s="194">
        <f>D505</f>
        <v>10</v>
      </c>
      <c r="F505" s="65">
        <v>1</v>
      </c>
      <c r="G505" s="195">
        <f>F505</f>
        <v>1</v>
      </c>
    </row>
    <row r="506" spans="1:7" ht="36.75" thickBot="1" x14ac:dyDescent="0.3">
      <c r="A506" s="75" t="s">
        <v>119</v>
      </c>
      <c r="B506" s="81" t="s">
        <v>196</v>
      </c>
      <c r="C506" s="171" t="s">
        <v>448</v>
      </c>
      <c r="D506" s="213">
        <v>5</v>
      </c>
      <c r="E506" s="186">
        <f>SUM(D506:D506)</f>
        <v>5</v>
      </c>
      <c r="F506" s="186">
        <v>1</v>
      </c>
      <c r="G506" s="186">
        <f>SUM(F506:F506)</f>
        <v>1</v>
      </c>
    </row>
    <row r="507" spans="1:7" ht="15.75" thickBot="1" x14ac:dyDescent="0.3">
      <c r="A507" s="332" t="s">
        <v>166</v>
      </c>
      <c r="B507" s="71" t="s">
        <v>449</v>
      </c>
      <c r="C507" s="47"/>
      <c r="D507" s="194"/>
      <c r="E507" s="194"/>
      <c r="F507" s="194"/>
      <c r="G507" s="195"/>
    </row>
    <row r="508" spans="1:7" ht="24" x14ac:dyDescent="0.25">
      <c r="A508" s="333"/>
      <c r="B508" s="346" t="s">
        <v>107</v>
      </c>
      <c r="C508" s="36" t="s">
        <v>450</v>
      </c>
      <c r="D508" s="214">
        <v>12</v>
      </c>
      <c r="E508" s="337">
        <f>SUM(D508:D510)</f>
        <v>36</v>
      </c>
      <c r="F508" s="203">
        <v>1</v>
      </c>
      <c r="G508" s="337">
        <f>SUM(F508:F510)</f>
        <v>3</v>
      </c>
    </row>
    <row r="509" spans="1:7" ht="24" x14ac:dyDescent="0.25">
      <c r="A509" s="333"/>
      <c r="B509" s="347"/>
      <c r="C509" s="145" t="s">
        <v>451</v>
      </c>
      <c r="D509" s="215">
        <v>12</v>
      </c>
      <c r="E509" s="338"/>
      <c r="F509" s="204">
        <v>1</v>
      </c>
      <c r="G509" s="338"/>
    </row>
    <row r="510" spans="1:7" ht="15.75" thickBot="1" x14ac:dyDescent="0.3">
      <c r="A510" s="333"/>
      <c r="B510" s="347"/>
      <c r="C510" s="94" t="s">
        <v>110</v>
      </c>
      <c r="D510" s="216">
        <v>12</v>
      </c>
      <c r="E510" s="338"/>
      <c r="F510" s="205">
        <v>1</v>
      </c>
      <c r="G510" s="338"/>
    </row>
    <row r="511" spans="1:7" x14ac:dyDescent="0.25">
      <c r="A511" s="333"/>
      <c r="B511" s="346" t="s">
        <v>452</v>
      </c>
      <c r="C511" s="36" t="s">
        <v>118</v>
      </c>
      <c r="D511" s="214">
        <v>12</v>
      </c>
      <c r="E511" s="337">
        <f>SUM(D511:D512)</f>
        <v>24</v>
      </c>
      <c r="F511" s="203">
        <v>1</v>
      </c>
      <c r="G511" s="337">
        <f>SUM(F511:F512)</f>
        <v>2</v>
      </c>
    </row>
    <row r="512" spans="1:7" ht="24.75" thickBot="1" x14ac:dyDescent="0.3">
      <c r="A512" s="354"/>
      <c r="B512" s="355"/>
      <c r="C512" s="39" t="s">
        <v>453</v>
      </c>
      <c r="D512" s="215">
        <v>12</v>
      </c>
      <c r="E512" s="338"/>
      <c r="F512" s="204">
        <v>1</v>
      </c>
      <c r="G512" s="338"/>
    </row>
    <row r="513" spans="1:7" ht="15.75" thickBot="1" x14ac:dyDescent="0.3">
      <c r="A513" s="75" t="s">
        <v>117</v>
      </c>
      <c r="B513" s="91" t="s">
        <v>454</v>
      </c>
      <c r="C513" s="36" t="s">
        <v>118</v>
      </c>
      <c r="D513" s="214">
        <v>15</v>
      </c>
      <c r="E513" s="186">
        <f>SUM(D513:D513)</f>
        <v>15</v>
      </c>
      <c r="F513" s="203">
        <v>1</v>
      </c>
      <c r="G513" s="186">
        <f>SUM(F513:F513)</f>
        <v>1</v>
      </c>
    </row>
    <row r="514" spans="1:7" x14ac:dyDescent="0.25">
      <c r="A514" s="346" t="s">
        <v>98</v>
      </c>
      <c r="B514" s="334" t="s">
        <v>455</v>
      </c>
      <c r="C514" s="36" t="s">
        <v>100</v>
      </c>
      <c r="D514" s="214">
        <v>16</v>
      </c>
      <c r="E514" s="337">
        <f>SUM(D514:D518)</f>
        <v>80</v>
      </c>
      <c r="F514" s="203">
        <v>1</v>
      </c>
      <c r="G514" s="337">
        <f>SUM(F514:F518)</f>
        <v>5</v>
      </c>
    </row>
    <row r="515" spans="1:7" ht="24" x14ac:dyDescent="0.25">
      <c r="A515" s="347"/>
      <c r="B515" s="335"/>
      <c r="C515" s="145" t="s">
        <v>247</v>
      </c>
      <c r="D515" s="215">
        <v>16</v>
      </c>
      <c r="E515" s="338"/>
      <c r="F515" s="204">
        <v>1</v>
      </c>
      <c r="G515" s="338"/>
    </row>
    <row r="516" spans="1:7" ht="24" x14ac:dyDescent="0.25">
      <c r="A516" s="347"/>
      <c r="B516" s="335"/>
      <c r="C516" s="145" t="s">
        <v>102</v>
      </c>
      <c r="D516" s="215">
        <v>16</v>
      </c>
      <c r="E516" s="338"/>
      <c r="F516" s="204">
        <v>1</v>
      </c>
      <c r="G516" s="338"/>
    </row>
    <row r="517" spans="1:7" ht="24" x14ac:dyDescent="0.25">
      <c r="A517" s="347"/>
      <c r="B517" s="335"/>
      <c r="C517" s="145" t="s">
        <v>103</v>
      </c>
      <c r="D517" s="215">
        <v>16</v>
      </c>
      <c r="E517" s="338"/>
      <c r="F517" s="204">
        <v>1</v>
      </c>
      <c r="G517" s="338"/>
    </row>
    <row r="518" spans="1:7" ht="24.75" thickBot="1" x14ac:dyDescent="0.3">
      <c r="A518" s="347"/>
      <c r="B518" s="335"/>
      <c r="C518" s="94" t="s">
        <v>104</v>
      </c>
      <c r="D518" s="219">
        <v>16</v>
      </c>
      <c r="E518" s="338"/>
      <c r="F518" s="209">
        <v>1</v>
      </c>
      <c r="G518" s="338"/>
    </row>
    <row r="519" spans="1:7" ht="24.75" thickBot="1" x14ac:dyDescent="0.3">
      <c r="A519" s="87" t="s">
        <v>105</v>
      </c>
      <c r="B519" s="87" t="s">
        <v>456</v>
      </c>
      <c r="C519" s="70" t="s">
        <v>447</v>
      </c>
      <c r="D519" s="195">
        <v>16</v>
      </c>
      <c r="E519" s="65">
        <f>SUM(D519:D519)</f>
        <v>16</v>
      </c>
      <c r="F519" s="65">
        <v>1</v>
      </c>
      <c r="G519" s="65">
        <f>SUM(F519:F519)</f>
        <v>1</v>
      </c>
    </row>
    <row r="520" spans="1:7" ht="24.75" thickBot="1" x14ac:dyDescent="0.3">
      <c r="A520" s="87" t="s">
        <v>115</v>
      </c>
      <c r="B520" s="56" t="s">
        <v>174</v>
      </c>
      <c r="C520" s="70" t="s">
        <v>447</v>
      </c>
      <c r="D520" s="195">
        <v>16</v>
      </c>
      <c r="E520" s="65">
        <f>SUM(D520:D520)</f>
        <v>16</v>
      </c>
      <c r="F520" s="65">
        <v>1</v>
      </c>
      <c r="G520" s="65">
        <f>SUM(F520:F520)</f>
        <v>1</v>
      </c>
    </row>
    <row r="521" spans="1:7" ht="24.75" thickBot="1" x14ac:dyDescent="0.3">
      <c r="A521" s="140" t="s">
        <v>126</v>
      </c>
      <c r="B521" s="73" t="s">
        <v>127</v>
      </c>
      <c r="C521" s="70" t="s">
        <v>447</v>
      </c>
      <c r="D521" s="65">
        <v>16</v>
      </c>
      <c r="E521" s="194">
        <f>D521</f>
        <v>16</v>
      </c>
      <c r="F521" s="65">
        <v>1</v>
      </c>
      <c r="G521" s="195">
        <f>F521</f>
        <v>1</v>
      </c>
    </row>
    <row r="522" spans="1:7" ht="15.75" thickBot="1" x14ac:dyDescent="0.3">
      <c r="A522" s="138"/>
      <c r="B522" s="139" t="s">
        <v>457</v>
      </c>
      <c r="C522" s="322"/>
      <c r="D522" s="238"/>
      <c r="E522" s="238"/>
      <c r="F522" s="238"/>
      <c r="G522" s="238"/>
    </row>
    <row r="523" spans="1:7" ht="15.75" thickBot="1" x14ac:dyDescent="0.3">
      <c r="A523" s="332" t="s">
        <v>158</v>
      </c>
      <c r="B523" s="133" t="s">
        <v>458</v>
      </c>
      <c r="C523" s="269"/>
      <c r="D523" s="239"/>
      <c r="E523" s="240"/>
      <c r="F523" s="240"/>
      <c r="G523" s="240"/>
    </row>
    <row r="524" spans="1:7" ht="24" x14ac:dyDescent="0.25">
      <c r="A524" s="333"/>
      <c r="B524" s="334" t="s">
        <v>456</v>
      </c>
      <c r="C524" s="36" t="s">
        <v>447</v>
      </c>
      <c r="D524" s="203">
        <v>8</v>
      </c>
      <c r="E524" s="348">
        <f>SUM(D524:D529)</f>
        <v>48</v>
      </c>
      <c r="F524" s="203">
        <v>1</v>
      </c>
      <c r="G524" s="351">
        <f>SUM(F524:F529)</f>
        <v>6</v>
      </c>
    </row>
    <row r="525" spans="1:7" ht="36" x14ac:dyDescent="0.25">
      <c r="A525" s="333"/>
      <c r="B525" s="335"/>
      <c r="C525" s="145" t="s">
        <v>448</v>
      </c>
      <c r="D525" s="204">
        <v>8</v>
      </c>
      <c r="E525" s="349"/>
      <c r="F525" s="204">
        <v>1</v>
      </c>
      <c r="G525" s="352"/>
    </row>
    <row r="526" spans="1:7" ht="24" x14ac:dyDescent="0.25">
      <c r="A526" s="333"/>
      <c r="B526" s="335"/>
      <c r="C526" s="145" t="s">
        <v>459</v>
      </c>
      <c r="D526" s="204">
        <v>8</v>
      </c>
      <c r="E526" s="349"/>
      <c r="F526" s="204">
        <v>1</v>
      </c>
      <c r="G526" s="352"/>
    </row>
    <row r="527" spans="1:7" x14ac:dyDescent="0.25">
      <c r="A527" s="333"/>
      <c r="B527" s="335"/>
      <c r="C527" s="145" t="s">
        <v>444</v>
      </c>
      <c r="D527" s="204">
        <v>8</v>
      </c>
      <c r="E527" s="349"/>
      <c r="F527" s="204">
        <v>1</v>
      </c>
      <c r="G527" s="352"/>
    </row>
    <row r="528" spans="1:7" x14ac:dyDescent="0.25">
      <c r="A528" s="333"/>
      <c r="B528" s="335"/>
      <c r="C528" s="145" t="s">
        <v>443</v>
      </c>
      <c r="D528" s="204">
        <v>8</v>
      </c>
      <c r="E528" s="349"/>
      <c r="F528" s="204">
        <v>1</v>
      </c>
      <c r="G528" s="352"/>
    </row>
    <row r="529" spans="1:7" ht="15.75" thickBot="1" x14ac:dyDescent="0.3">
      <c r="A529" s="333"/>
      <c r="B529" s="335"/>
      <c r="C529" s="94" t="s">
        <v>49</v>
      </c>
      <c r="D529" s="209">
        <v>8</v>
      </c>
      <c r="E529" s="350"/>
      <c r="F529" s="209">
        <v>1</v>
      </c>
      <c r="G529" s="353"/>
    </row>
    <row r="530" spans="1:7" ht="15.75" thickBot="1" x14ac:dyDescent="0.3">
      <c r="A530" s="333"/>
      <c r="B530" s="44" t="s">
        <v>441</v>
      </c>
      <c r="C530" s="70" t="s">
        <v>171</v>
      </c>
      <c r="D530" s="65">
        <v>8</v>
      </c>
      <c r="E530" s="65">
        <f>SUM(D530:D530)</f>
        <v>8</v>
      </c>
      <c r="F530" s="65">
        <v>1</v>
      </c>
      <c r="G530" s="239">
        <f>SUM(F530:F530)</f>
        <v>1</v>
      </c>
    </row>
    <row r="531" spans="1:7" ht="24.75" thickBot="1" x14ac:dyDescent="0.3">
      <c r="A531" s="87" t="s">
        <v>114</v>
      </c>
      <c r="B531" s="56" t="s">
        <v>446</v>
      </c>
      <c r="C531" s="70" t="s">
        <v>447</v>
      </c>
      <c r="D531" s="217">
        <v>8</v>
      </c>
      <c r="E531" s="188">
        <v>0</v>
      </c>
      <c r="F531" s="208">
        <v>1</v>
      </c>
      <c r="G531" s="186">
        <v>0</v>
      </c>
    </row>
    <row r="532" spans="1:7" ht="24.75" thickBot="1" x14ac:dyDescent="0.3">
      <c r="A532" s="78" t="s">
        <v>115</v>
      </c>
      <c r="B532" s="52" t="s">
        <v>174</v>
      </c>
      <c r="C532" s="74" t="s">
        <v>447</v>
      </c>
      <c r="D532" s="214">
        <v>8</v>
      </c>
      <c r="E532" s="186">
        <f>SUM(D532:D532)</f>
        <v>8</v>
      </c>
      <c r="F532" s="203">
        <v>1</v>
      </c>
      <c r="G532" s="186">
        <f>SUM(F532:F532)</f>
        <v>1</v>
      </c>
    </row>
    <row r="533" spans="1:7" ht="36.75" thickBot="1" x14ac:dyDescent="0.3">
      <c r="A533" s="87" t="s">
        <v>119</v>
      </c>
      <c r="B533" s="44" t="s">
        <v>196</v>
      </c>
      <c r="C533" s="70" t="s">
        <v>448</v>
      </c>
      <c r="D533" s="195">
        <v>3</v>
      </c>
      <c r="E533" s="65">
        <f>SUM(D533:D533)</f>
        <v>3</v>
      </c>
      <c r="F533" s="65">
        <v>1</v>
      </c>
      <c r="G533" s="65">
        <f>SUM(F533:F533)</f>
        <v>1</v>
      </c>
    </row>
    <row r="534" spans="1:7" ht="15.75" thickBot="1" x14ac:dyDescent="0.3">
      <c r="A534" s="340" t="s">
        <v>166</v>
      </c>
      <c r="B534" s="76" t="s">
        <v>449</v>
      </c>
      <c r="C534" s="69"/>
      <c r="D534" s="241"/>
      <c r="E534" s="189"/>
      <c r="F534" s="189"/>
      <c r="G534" s="189"/>
    </row>
    <row r="535" spans="1:7" ht="24" x14ac:dyDescent="0.25">
      <c r="A535" s="340"/>
      <c r="B535" s="334" t="s">
        <v>107</v>
      </c>
      <c r="C535" s="36" t="s">
        <v>450</v>
      </c>
      <c r="D535" s="203">
        <v>6</v>
      </c>
      <c r="E535" s="337">
        <f>SUM(D535:D538)</f>
        <v>24</v>
      </c>
      <c r="F535" s="203">
        <v>1</v>
      </c>
      <c r="G535" s="337">
        <f>SUM(F535:F538)</f>
        <v>4</v>
      </c>
    </row>
    <row r="536" spans="1:7" x14ac:dyDescent="0.25">
      <c r="A536" s="340"/>
      <c r="B536" s="335"/>
      <c r="C536" s="145" t="s">
        <v>110</v>
      </c>
      <c r="D536" s="204">
        <v>6</v>
      </c>
      <c r="E536" s="338"/>
      <c r="F536" s="204">
        <v>1</v>
      </c>
      <c r="G536" s="338"/>
    </row>
    <row r="537" spans="1:7" ht="15.75" thickBot="1" x14ac:dyDescent="0.3">
      <c r="A537" s="340"/>
      <c r="B537" s="335"/>
      <c r="C537" s="94" t="s">
        <v>118</v>
      </c>
      <c r="D537" s="209">
        <v>6</v>
      </c>
      <c r="E537" s="338"/>
      <c r="F537" s="204">
        <v>1</v>
      </c>
      <c r="G537" s="338"/>
    </row>
    <row r="538" spans="1:7" ht="24.75" thickBot="1" x14ac:dyDescent="0.3">
      <c r="A538" s="340"/>
      <c r="B538" s="56" t="s">
        <v>452</v>
      </c>
      <c r="C538" s="70" t="s">
        <v>453</v>
      </c>
      <c r="D538" s="65">
        <v>6</v>
      </c>
      <c r="E538" s="338"/>
      <c r="F538" s="204">
        <v>1</v>
      </c>
      <c r="G538" s="338"/>
    </row>
    <row r="539" spans="1:7" ht="15.75" thickBot="1" x14ac:dyDescent="0.3">
      <c r="A539" s="75" t="s">
        <v>117</v>
      </c>
      <c r="B539" s="91" t="s">
        <v>454</v>
      </c>
      <c r="C539" s="36" t="s">
        <v>118</v>
      </c>
      <c r="D539" s="214">
        <v>5</v>
      </c>
      <c r="E539" s="186">
        <v>0</v>
      </c>
      <c r="F539" s="203">
        <v>1</v>
      </c>
      <c r="G539" s="186">
        <v>0</v>
      </c>
    </row>
    <row r="540" spans="1:7" x14ac:dyDescent="0.25">
      <c r="A540" s="346" t="s">
        <v>98</v>
      </c>
      <c r="B540" s="334" t="s">
        <v>455</v>
      </c>
      <c r="C540" s="36" t="s">
        <v>267</v>
      </c>
      <c r="D540" s="214">
        <v>8</v>
      </c>
      <c r="E540" s="337">
        <f>SUM(D540:D544)</f>
        <v>40</v>
      </c>
      <c r="F540" s="203">
        <v>1</v>
      </c>
      <c r="G540" s="337">
        <f>SUM(F540:F544)</f>
        <v>5</v>
      </c>
    </row>
    <row r="541" spans="1:7" ht="24" x14ac:dyDescent="0.25">
      <c r="A541" s="347"/>
      <c r="B541" s="335"/>
      <c r="C541" s="145" t="s">
        <v>247</v>
      </c>
      <c r="D541" s="215">
        <v>8</v>
      </c>
      <c r="E541" s="338"/>
      <c r="F541" s="204">
        <v>1</v>
      </c>
      <c r="G541" s="338"/>
    </row>
    <row r="542" spans="1:7" ht="24" x14ac:dyDescent="0.25">
      <c r="A542" s="347"/>
      <c r="B542" s="335"/>
      <c r="C542" s="145" t="s">
        <v>102</v>
      </c>
      <c r="D542" s="215">
        <v>8</v>
      </c>
      <c r="E542" s="338"/>
      <c r="F542" s="204">
        <v>1</v>
      </c>
      <c r="G542" s="338"/>
    </row>
    <row r="543" spans="1:7" ht="24" x14ac:dyDescent="0.25">
      <c r="A543" s="347"/>
      <c r="B543" s="335"/>
      <c r="C543" s="145" t="s">
        <v>103</v>
      </c>
      <c r="D543" s="215">
        <v>8</v>
      </c>
      <c r="E543" s="338"/>
      <c r="F543" s="204">
        <v>1</v>
      </c>
      <c r="G543" s="338"/>
    </row>
    <row r="544" spans="1:7" ht="24.75" thickBot="1" x14ac:dyDescent="0.3">
      <c r="A544" s="347"/>
      <c r="B544" s="335"/>
      <c r="C544" s="94" t="s">
        <v>104</v>
      </c>
      <c r="D544" s="219">
        <v>8</v>
      </c>
      <c r="E544" s="338"/>
      <c r="F544" s="209">
        <v>1</v>
      </c>
      <c r="G544" s="338"/>
    </row>
    <row r="545" spans="1:7" ht="24.75" thickBot="1" x14ac:dyDescent="0.3">
      <c r="A545" s="88" t="s">
        <v>126</v>
      </c>
      <c r="B545" s="56" t="s">
        <v>127</v>
      </c>
      <c r="C545" s="70" t="s">
        <v>447</v>
      </c>
      <c r="D545" s="195">
        <v>8</v>
      </c>
      <c r="E545" s="65">
        <f>SUM(D545:D545)</f>
        <v>8</v>
      </c>
      <c r="F545" s="65">
        <v>1</v>
      </c>
      <c r="G545" s="186">
        <f>SUM(F545:F545)</f>
        <v>1</v>
      </c>
    </row>
    <row r="546" spans="1:7" ht="15.75" thickBot="1" x14ac:dyDescent="0.3">
      <c r="A546" s="87" t="s">
        <v>129</v>
      </c>
      <c r="B546" s="73" t="s">
        <v>130</v>
      </c>
      <c r="C546" s="47"/>
      <c r="D546" s="195"/>
      <c r="E546" s="65"/>
      <c r="F546" s="65"/>
      <c r="G546" s="65"/>
    </row>
    <row r="547" spans="1:7" ht="15.75" thickBot="1" x14ac:dyDescent="0.3">
      <c r="A547" s="332" t="s">
        <v>131</v>
      </c>
      <c r="B547" s="104" t="s">
        <v>132</v>
      </c>
      <c r="C547" s="69"/>
      <c r="D547" s="195"/>
      <c r="E547" s="65"/>
      <c r="F547" s="65"/>
      <c r="G547" s="65"/>
    </row>
    <row r="548" spans="1:7" x14ac:dyDescent="0.25">
      <c r="A548" s="333"/>
      <c r="B548" s="341" t="s">
        <v>133</v>
      </c>
      <c r="C548" s="36" t="s">
        <v>135</v>
      </c>
      <c r="D548" s="214">
        <v>14</v>
      </c>
      <c r="E548" s="337">
        <f>SUM(D548:D554)</f>
        <v>98</v>
      </c>
      <c r="F548" s="203">
        <v>1</v>
      </c>
      <c r="G548" s="337">
        <f>SUM(F548:F554)</f>
        <v>7</v>
      </c>
    </row>
    <row r="549" spans="1:7" ht="24" x14ac:dyDescent="0.25">
      <c r="A549" s="333"/>
      <c r="B549" s="342"/>
      <c r="C549" s="145" t="s">
        <v>136</v>
      </c>
      <c r="D549" s="215">
        <v>14</v>
      </c>
      <c r="E549" s="338"/>
      <c r="F549" s="204">
        <v>1</v>
      </c>
      <c r="G549" s="338"/>
    </row>
    <row r="550" spans="1:7" ht="24" x14ac:dyDescent="0.25">
      <c r="A550" s="333"/>
      <c r="B550" s="342"/>
      <c r="C550" s="42" t="s">
        <v>250</v>
      </c>
      <c r="D550" s="215">
        <v>14</v>
      </c>
      <c r="E550" s="338"/>
      <c r="F550" s="204">
        <v>1</v>
      </c>
      <c r="G550" s="338"/>
    </row>
    <row r="551" spans="1:7" ht="24" x14ac:dyDescent="0.25">
      <c r="A551" s="333"/>
      <c r="B551" s="342"/>
      <c r="C551" s="42" t="s">
        <v>229</v>
      </c>
      <c r="D551" s="215">
        <v>14</v>
      </c>
      <c r="E551" s="338"/>
      <c r="F551" s="204">
        <v>1</v>
      </c>
      <c r="G551" s="338"/>
    </row>
    <row r="552" spans="1:7" ht="15.75" thickBot="1" x14ac:dyDescent="0.3">
      <c r="A552" s="333"/>
      <c r="B552" s="343"/>
      <c r="C552" s="39" t="s">
        <v>134</v>
      </c>
      <c r="D552" s="216">
        <v>14</v>
      </c>
      <c r="E552" s="338"/>
      <c r="F552" s="205">
        <v>1</v>
      </c>
      <c r="G552" s="338"/>
    </row>
    <row r="553" spans="1:7" x14ac:dyDescent="0.25">
      <c r="A553" s="333"/>
      <c r="B553" s="344" t="s">
        <v>139</v>
      </c>
      <c r="C553" s="74" t="s">
        <v>137</v>
      </c>
      <c r="D553" s="206">
        <v>14</v>
      </c>
      <c r="E553" s="338"/>
      <c r="F553" s="208">
        <v>1</v>
      </c>
      <c r="G553" s="338"/>
    </row>
    <row r="554" spans="1:7" ht="24.75" thickBot="1" x14ac:dyDescent="0.3">
      <c r="A554" s="333"/>
      <c r="B554" s="345"/>
      <c r="C554" s="39" t="s">
        <v>138</v>
      </c>
      <c r="D554" s="215">
        <v>14</v>
      </c>
      <c r="E554" s="338"/>
      <c r="F554" s="204">
        <v>1</v>
      </c>
      <c r="G554" s="338"/>
    </row>
    <row r="555" spans="1:7" ht="24.75" thickBot="1" x14ac:dyDescent="0.3">
      <c r="A555" s="332" t="s">
        <v>140</v>
      </c>
      <c r="B555" s="56" t="s">
        <v>141</v>
      </c>
      <c r="C555" s="47"/>
      <c r="D555" s="195"/>
      <c r="E555" s="65"/>
      <c r="F555" s="65"/>
      <c r="G555" s="65"/>
    </row>
    <row r="556" spans="1:7" ht="24" x14ac:dyDescent="0.25">
      <c r="A556" s="333"/>
      <c r="B556" s="340" t="s">
        <v>184</v>
      </c>
      <c r="C556" s="74" t="s">
        <v>460</v>
      </c>
      <c r="D556" s="217">
        <v>10</v>
      </c>
      <c r="E556" s="338">
        <f>SUM(D556:D561)</f>
        <v>60</v>
      </c>
      <c r="F556" s="208">
        <v>1</v>
      </c>
      <c r="G556" s="338">
        <f>SUM(F556:F561)</f>
        <v>6</v>
      </c>
    </row>
    <row r="557" spans="1:7" ht="36" x14ac:dyDescent="0.25">
      <c r="A557" s="333"/>
      <c r="B557" s="340"/>
      <c r="C557" s="145" t="s">
        <v>448</v>
      </c>
      <c r="D557" s="215">
        <v>10</v>
      </c>
      <c r="E557" s="338"/>
      <c r="F557" s="204">
        <v>1</v>
      </c>
      <c r="G557" s="338"/>
    </row>
    <row r="558" spans="1:7" ht="24" x14ac:dyDescent="0.25">
      <c r="A558" s="333"/>
      <c r="B558" s="340"/>
      <c r="C558" s="145" t="s">
        <v>461</v>
      </c>
      <c r="D558" s="215">
        <v>10</v>
      </c>
      <c r="E558" s="338"/>
      <c r="F558" s="204">
        <v>1</v>
      </c>
      <c r="G558" s="338"/>
    </row>
    <row r="559" spans="1:7" ht="24" x14ac:dyDescent="0.25">
      <c r="A559" s="333"/>
      <c r="B559" s="340"/>
      <c r="C559" s="145" t="s">
        <v>460</v>
      </c>
      <c r="D559" s="215">
        <v>10</v>
      </c>
      <c r="E559" s="338"/>
      <c r="F559" s="204">
        <v>1</v>
      </c>
      <c r="G559" s="338"/>
    </row>
    <row r="560" spans="1:7" x14ac:dyDescent="0.25">
      <c r="A560" s="333"/>
      <c r="B560" s="340"/>
      <c r="C560" s="145" t="s">
        <v>171</v>
      </c>
      <c r="D560" s="215">
        <v>10</v>
      </c>
      <c r="E560" s="338"/>
      <c r="F560" s="204">
        <v>1</v>
      </c>
      <c r="G560" s="338"/>
    </row>
    <row r="561" spans="1:7" ht="24.75" thickBot="1" x14ac:dyDescent="0.3">
      <c r="A561" s="333"/>
      <c r="B561" s="340"/>
      <c r="C561" s="145" t="s">
        <v>142</v>
      </c>
      <c r="D561" s="215">
        <v>10</v>
      </c>
      <c r="E561" s="338"/>
      <c r="F561" s="204">
        <v>1</v>
      </c>
      <c r="G561" s="338"/>
    </row>
    <row r="562" spans="1:7" ht="15.75" thickBot="1" x14ac:dyDescent="0.3">
      <c r="A562" s="87" t="s">
        <v>114</v>
      </c>
      <c r="B562" s="137" t="s">
        <v>185</v>
      </c>
      <c r="C562" s="90" t="s">
        <v>462</v>
      </c>
      <c r="D562" s="195">
        <v>12</v>
      </c>
      <c r="E562" s="65">
        <f>SUM(D562:D562)</f>
        <v>12</v>
      </c>
      <c r="F562" s="203">
        <v>1</v>
      </c>
      <c r="G562" s="186">
        <f>SUM(F562:F562)</f>
        <v>1</v>
      </c>
    </row>
    <row r="563" spans="1:7" ht="15.75" thickBot="1" x14ac:dyDescent="0.3">
      <c r="A563" s="141" t="s">
        <v>148</v>
      </c>
      <c r="B563" s="142" t="s">
        <v>149</v>
      </c>
      <c r="C563" s="102" t="s">
        <v>462</v>
      </c>
      <c r="D563" s="217">
        <v>6</v>
      </c>
      <c r="E563" s="188">
        <v>0</v>
      </c>
      <c r="F563" s="203">
        <v>1</v>
      </c>
      <c r="G563" s="186">
        <v>0</v>
      </c>
    </row>
    <row r="564" spans="1:7" ht="15.75" thickBot="1" x14ac:dyDescent="0.3">
      <c r="A564" s="134" t="s">
        <v>395</v>
      </c>
      <c r="B564" s="135" t="s">
        <v>463</v>
      </c>
      <c r="C564" s="47"/>
      <c r="D564" s="195"/>
      <c r="E564" s="65"/>
      <c r="F564" s="65"/>
      <c r="G564" s="65"/>
    </row>
    <row r="565" spans="1:7" ht="15.75" thickBot="1" x14ac:dyDescent="0.3">
      <c r="A565" s="332" t="s">
        <v>464</v>
      </c>
      <c r="B565" s="44" t="s">
        <v>465</v>
      </c>
      <c r="C565" s="88"/>
      <c r="D565" s="194"/>
      <c r="E565" s="65"/>
      <c r="F565" s="194"/>
      <c r="G565" s="65"/>
    </row>
    <row r="566" spans="1:7" x14ac:dyDescent="0.25">
      <c r="A566" s="333"/>
      <c r="B566" s="335" t="s">
        <v>466</v>
      </c>
      <c r="C566" s="74" t="s">
        <v>467</v>
      </c>
      <c r="D566" s="214">
        <v>12</v>
      </c>
      <c r="E566" s="337">
        <f>SUM(D566:D567)</f>
        <v>24</v>
      </c>
      <c r="F566" s="203">
        <v>1</v>
      </c>
      <c r="G566" s="337">
        <f>SUM(F566:F567)</f>
        <v>2</v>
      </c>
    </row>
    <row r="567" spans="1:7" ht="15.75" thickBot="1" x14ac:dyDescent="0.3">
      <c r="A567" s="333"/>
      <c r="B567" s="335"/>
      <c r="C567" s="145" t="s">
        <v>468</v>
      </c>
      <c r="D567" s="215">
        <v>12</v>
      </c>
      <c r="E567" s="338"/>
      <c r="F567" s="204">
        <v>1</v>
      </c>
      <c r="G567" s="338"/>
    </row>
    <row r="568" spans="1:7" ht="15.75" thickBot="1" x14ac:dyDescent="0.3">
      <c r="A568" s="332" t="s">
        <v>401</v>
      </c>
      <c r="B568" s="51" t="s">
        <v>469</v>
      </c>
      <c r="C568" s="144"/>
      <c r="D568" s="213"/>
      <c r="E568" s="186"/>
      <c r="F568" s="186"/>
      <c r="G568" s="65"/>
    </row>
    <row r="569" spans="1:7" x14ac:dyDescent="0.25">
      <c r="A569" s="333"/>
      <c r="B569" s="334" t="s">
        <v>470</v>
      </c>
      <c r="C569" s="36" t="s">
        <v>49</v>
      </c>
      <c r="D569" s="214">
        <v>12</v>
      </c>
      <c r="E569" s="337">
        <f>SUM(D569:D572)</f>
        <v>48</v>
      </c>
      <c r="F569" s="203">
        <v>1</v>
      </c>
      <c r="G569" s="337">
        <f>SUM(F569:F572)</f>
        <v>4</v>
      </c>
    </row>
    <row r="570" spans="1:7" x14ac:dyDescent="0.25">
      <c r="A570" s="333"/>
      <c r="B570" s="335"/>
      <c r="C570" s="145" t="s">
        <v>471</v>
      </c>
      <c r="D570" s="215">
        <v>12</v>
      </c>
      <c r="E570" s="338"/>
      <c r="F570" s="204">
        <v>1</v>
      </c>
      <c r="G570" s="338"/>
    </row>
    <row r="571" spans="1:7" x14ac:dyDescent="0.25">
      <c r="A571" s="333"/>
      <c r="B571" s="335"/>
      <c r="C571" s="145" t="s">
        <v>472</v>
      </c>
      <c r="D571" s="215">
        <v>12</v>
      </c>
      <c r="E571" s="338"/>
      <c r="F571" s="204">
        <v>1</v>
      </c>
      <c r="G571" s="338"/>
    </row>
    <row r="572" spans="1:7" ht="15.75" thickBot="1" x14ac:dyDescent="0.3">
      <c r="A572" s="333"/>
      <c r="B572" s="336"/>
      <c r="C572" s="39" t="s">
        <v>473</v>
      </c>
      <c r="D572" s="216">
        <v>12</v>
      </c>
      <c r="E572" s="339"/>
      <c r="F572" s="205">
        <v>1</v>
      </c>
      <c r="G572" s="338"/>
    </row>
    <row r="573" spans="1:7" ht="15.75" thickBot="1" x14ac:dyDescent="0.3">
      <c r="A573" s="333"/>
      <c r="B573" s="123" t="s">
        <v>474</v>
      </c>
      <c r="C573" s="74" t="s">
        <v>475</v>
      </c>
      <c r="D573" s="217">
        <v>12</v>
      </c>
      <c r="E573" s="188">
        <f>SUM(D573:D573)</f>
        <v>12</v>
      </c>
      <c r="F573" s="208">
        <v>1</v>
      </c>
      <c r="G573" s="186">
        <f>SUM(F573:F573)</f>
        <v>1</v>
      </c>
    </row>
    <row r="574" spans="1:7" ht="24.75" thickBot="1" x14ac:dyDescent="0.3">
      <c r="A574" s="87" t="s">
        <v>476</v>
      </c>
      <c r="B574" s="88" t="s">
        <v>477</v>
      </c>
      <c r="C574" s="74" t="s">
        <v>478</v>
      </c>
      <c r="D574" s="241">
        <v>4</v>
      </c>
      <c r="E574" s="186">
        <f>SUM(D574:D574)</f>
        <v>4</v>
      </c>
      <c r="F574" s="189">
        <v>1</v>
      </c>
      <c r="G574" s="186">
        <f>SUM(F574:F574)</f>
        <v>1</v>
      </c>
    </row>
    <row r="575" spans="1:7" ht="24.75" thickBot="1" x14ac:dyDescent="0.3">
      <c r="A575" s="87" t="s">
        <v>115</v>
      </c>
      <c r="B575" s="56" t="s">
        <v>174</v>
      </c>
      <c r="C575" s="70" t="s">
        <v>447</v>
      </c>
      <c r="D575" s="195">
        <v>24</v>
      </c>
      <c r="E575" s="65">
        <f>SUM(D575:D575)</f>
        <v>24</v>
      </c>
      <c r="F575" s="65">
        <v>1</v>
      </c>
      <c r="G575" s="65">
        <f>SUM(F575:F575)</f>
        <v>1</v>
      </c>
    </row>
    <row r="576" spans="1:7" ht="24.75" thickBot="1" x14ac:dyDescent="0.3">
      <c r="A576" s="67" t="s">
        <v>126</v>
      </c>
      <c r="B576" s="67" t="s">
        <v>127</v>
      </c>
      <c r="C576" s="258" t="s">
        <v>447</v>
      </c>
      <c r="D576" s="242">
        <v>24</v>
      </c>
      <c r="E576" s="188">
        <f>SUM(D576:D576)</f>
        <v>24</v>
      </c>
      <c r="F576" s="188">
        <v>1</v>
      </c>
      <c r="G576" s="188">
        <f>SUM(F576:F576)</f>
        <v>1</v>
      </c>
    </row>
    <row r="577" spans="1:7" ht="19.5" thickBot="1" x14ac:dyDescent="0.45">
      <c r="A577" s="365" t="s">
        <v>150</v>
      </c>
      <c r="B577" s="380"/>
      <c r="C577" s="380"/>
      <c r="D577" s="380"/>
      <c r="E577" s="380"/>
      <c r="F577" s="380"/>
      <c r="G577" s="381"/>
    </row>
    <row r="578" spans="1:7" ht="16.5" thickBot="1" x14ac:dyDescent="0.3">
      <c r="A578" s="25" t="s">
        <v>151</v>
      </c>
      <c r="B578" s="26" t="s">
        <v>152</v>
      </c>
      <c r="C578" s="323"/>
      <c r="D578" s="236"/>
      <c r="E578" s="237"/>
      <c r="F578" s="236"/>
      <c r="G578" s="236"/>
    </row>
    <row r="579" spans="1:7" ht="24" x14ac:dyDescent="0.25">
      <c r="A579" s="446" t="s">
        <v>67</v>
      </c>
      <c r="B579" s="448" t="s">
        <v>51</v>
      </c>
      <c r="C579" s="145" t="s">
        <v>53</v>
      </c>
      <c r="D579" s="204">
        <v>14</v>
      </c>
      <c r="E579" s="337">
        <f>SUM(D579:D580)</f>
        <v>28</v>
      </c>
      <c r="F579" s="203">
        <v>1</v>
      </c>
      <c r="G579" s="337">
        <f>SUM(F579:F580)</f>
        <v>2</v>
      </c>
    </row>
    <row r="580" spans="1:7" ht="15.75" thickBot="1" x14ac:dyDescent="0.3">
      <c r="A580" s="447"/>
      <c r="B580" s="449"/>
      <c r="C580" s="145" t="s">
        <v>52</v>
      </c>
      <c r="D580" s="204">
        <v>14</v>
      </c>
      <c r="E580" s="338"/>
      <c r="F580" s="208">
        <v>1</v>
      </c>
      <c r="G580" s="338"/>
    </row>
    <row r="581" spans="1:7" ht="15.75" thickBot="1" x14ac:dyDescent="0.3">
      <c r="A581" s="5" t="s">
        <v>68</v>
      </c>
      <c r="B581" s="6" t="s">
        <v>69</v>
      </c>
      <c r="C581" s="36" t="s">
        <v>70</v>
      </c>
      <c r="D581" s="203">
        <v>39</v>
      </c>
      <c r="E581" s="186">
        <f>SUM(D581:D581)</f>
        <v>39</v>
      </c>
      <c r="F581" s="203">
        <v>1</v>
      </c>
      <c r="G581" s="186">
        <f>SUM(F581:F581)</f>
        <v>1</v>
      </c>
    </row>
    <row r="582" spans="1:7" ht="24.75" thickBot="1" x14ac:dyDescent="0.3">
      <c r="A582" s="5" t="s">
        <v>71</v>
      </c>
      <c r="B582" s="6" t="s">
        <v>76</v>
      </c>
      <c r="C582" s="36" t="s">
        <v>77</v>
      </c>
      <c r="D582" s="203">
        <v>10</v>
      </c>
      <c r="E582" s="186">
        <f>SUM(D582:D582)</f>
        <v>10</v>
      </c>
      <c r="F582" s="203">
        <v>1</v>
      </c>
      <c r="G582" s="186">
        <f>SUM(F582:F582)</f>
        <v>1</v>
      </c>
    </row>
    <row r="583" spans="1:7" x14ac:dyDescent="0.25">
      <c r="A583" s="446" t="s">
        <v>75</v>
      </c>
      <c r="B583" s="450" t="s">
        <v>79</v>
      </c>
      <c r="C583" s="36" t="s">
        <v>80</v>
      </c>
      <c r="D583" s="203">
        <v>29</v>
      </c>
      <c r="E583" s="337">
        <f>SUM(D583:D584)</f>
        <v>58</v>
      </c>
      <c r="F583" s="203">
        <v>1</v>
      </c>
      <c r="G583" s="337">
        <f>SUM(F583:F584)</f>
        <v>2</v>
      </c>
    </row>
    <row r="584" spans="1:7" ht="15.75" thickBot="1" x14ac:dyDescent="0.3">
      <c r="A584" s="447"/>
      <c r="B584" s="451"/>
      <c r="C584" s="43" t="s">
        <v>81</v>
      </c>
      <c r="D584" s="204">
        <v>29</v>
      </c>
      <c r="E584" s="338"/>
      <c r="F584" s="204">
        <v>1</v>
      </c>
      <c r="G584" s="338"/>
    </row>
    <row r="585" spans="1:7" x14ac:dyDescent="0.25">
      <c r="A585" s="446" t="s">
        <v>78</v>
      </c>
      <c r="B585" s="450" t="s">
        <v>83</v>
      </c>
      <c r="C585" s="36" t="s">
        <v>84</v>
      </c>
      <c r="D585" s="203">
        <v>14</v>
      </c>
      <c r="E585" s="337">
        <f>SUM(D585:D586)</f>
        <v>28</v>
      </c>
      <c r="F585" s="203">
        <v>1</v>
      </c>
      <c r="G585" s="337">
        <f>SUM(F585:F586)</f>
        <v>2</v>
      </c>
    </row>
    <row r="586" spans="1:7" ht="24.75" thickBot="1" x14ac:dyDescent="0.3">
      <c r="A586" s="447"/>
      <c r="B586" s="451"/>
      <c r="C586" s="145" t="s">
        <v>85</v>
      </c>
      <c r="D586" s="204">
        <v>14</v>
      </c>
      <c r="E586" s="338"/>
      <c r="F586" s="204">
        <v>1</v>
      </c>
      <c r="G586" s="338"/>
    </row>
    <row r="587" spans="1:7" ht="24.75" thickBot="1" x14ac:dyDescent="0.3">
      <c r="A587" s="5" t="s">
        <v>82</v>
      </c>
      <c r="B587" s="6" t="s">
        <v>87</v>
      </c>
      <c r="C587" s="36" t="s">
        <v>88</v>
      </c>
      <c r="D587" s="203">
        <v>14</v>
      </c>
      <c r="E587" s="186">
        <f>SUM(D587:D587)</f>
        <v>14</v>
      </c>
      <c r="F587" s="203">
        <v>1</v>
      </c>
      <c r="G587" s="186">
        <f>SUM(F587:F587)</f>
        <v>1</v>
      </c>
    </row>
    <row r="588" spans="1:7" ht="24.75" thickBot="1" x14ac:dyDescent="0.3">
      <c r="A588" s="5" t="s">
        <v>86</v>
      </c>
      <c r="B588" s="16" t="s">
        <v>90</v>
      </c>
      <c r="C588" s="36" t="s">
        <v>31</v>
      </c>
      <c r="D588" s="203">
        <v>21</v>
      </c>
      <c r="E588" s="186">
        <f>SUM(D588:D588)</f>
        <v>21</v>
      </c>
      <c r="F588" s="203">
        <v>1</v>
      </c>
      <c r="G588" s="186">
        <f>SUM(F588:F588)</f>
        <v>1</v>
      </c>
    </row>
    <row r="589" spans="1:7" ht="15.75" thickBot="1" x14ac:dyDescent="0.3">
      <c r="A589" s="27" t="s">
        <v>91</v>
      </c>
      <c r="B589" s="30" t="s">
        <v>157</v>
      </c>
      <c r="C589" s="165"/>
      <c r="D589" s="185"/>
      <c r="E589" s="243"/>
      <c r="F589" s="185"/>
      <c r="G589" s="185"/>
    </row>
    <row r="590" spans="1:7" x14ac:dyDescent="0.25">
      <c r="A590" s="384" t="s">
        <v>158</v>
      </c>
      <c r="B590" s="439" t="s">
        <v>159</v>
      </c>
      <c r="C590" s="36" t="s">
        <v>160</v>
      </c>
      <c r="D590" s="202">
        <v>39</v>
      </c>
      <c r="E590" s="361">
        <f>SUM(D590:D595)</f>
        <v>234</v>
      </c>
      <c r="F590" s="203">
        <v>1</v>
      </c>
      <c r="G590" s="337">
        <f>SUM(F590:F595)</f>
        <v>6</v>
      </c>
    </row>
    <row r="591" spans="1:7" x14ac:dyDescent="0.25">
      <c r="A591" s="385"/>
      <c r="B591" s="440"/>
      <c r="C591" s="145" t="s">
        <v>161</v>
      </c>
      <c r="D591" s="201">
        <v>39</v>
      </c>
      <c r="E591" s="362"/>
      <c r="F591" s="204">
        <v>1</v>
      </c>
      <c r="G591" s="338"/>
    </row>
    <row r="592" spans="1:7" x14ac:dyDescent="0.25">
      <c r="A592" s="385"/>
      <c r="B592" s="440"/>
      <c r="C592" s="122" t="s">
        <v>162</v>
      </c>
      <c r="D592" s="201">
        <v>39</v>
      </c>
      <c r="E592" s="362"/>
      <c r="F592" s="204">
        <v>1</v>
      </c>
      <c r="G592" s="338"/>
    </row>
    <row r="593" spans="1:7" ht="24" x14ac:dyDescent="0.25">
      <c r="A593" s="385"/>
      <c r="B593" s="440"/>
      <c r="C593" s="145" t="s">
        <v>163</v>
      </c>
      <c r="D593" s="201">
        <v>39</v>
      </c>
      <c r="E593" s="362"/>
      <c r="F593" s="204">
        <v>1</v>
      </c>
      <c r="G593" s="338"/>
    </row>
    <row r="594" spans="1:7" ht="24" x14ac:dyDescent="0.25">
      <c r="A594" s="385"/>
      <c r="B594" s="440"/>
      <c r="C594" s="122" t="s">
        <v>164</v>
      </c>
      <c r="D594" s="201">
        <v>39</v>
      </c>
      <c r="E594" s="362"/>
      <c r="F594" s="204">
        <v>1</v>
      </c>
      <c r="G594" s="338"/>
    </row>
    <row r="595" spans="1:7" ht="24.75" thickBot="1" x14ac:dyDescent="0.3">
      <c r="A595" s="445"/>
      <c r="B595" s="440"/>
      <c r="C595" s="94" t="s">
        <v>165</v>
      </c>
      <c r="D595" s="231">
        <v>39</v>
      </c>
      <c r="E595" s="362"/>
      <c r="F595" s="204">
        <v>1</v>
      </c>
      <c r="G595" s="338"/>
    </row>
    <row r="596" spans="1:7" x14ac:dyDescent="0.25">
      <c r="A596" s="384" t="s">
        <v>166</v>
      </c>
      <c r="B596" s="439" t="s">
        <v>167</v>
      </c>
      <c r="C596" s="324" t="s">
        <v>168</v>
      </c>
      <c r="D596" s="202">
        <v>39</v>
      </c>
      <c r="E596" s="361">
        <f>SUM(D596:D600)</f>
        <v>195</v>
      </c>
      <c r="F596" s="203">
        <v>1</v>
      </c>
      <c r="G596" s="337">
        <f>SUM(F596:F600)</f>
        <v>5</v>
      </c>
    </row>
    <row r="597" spans="1:7" ht="24" x14ac:dyDescent="0.25">
      <c r="A597" s="385"/>
      <c r="B597" s="440"/>
      <c r="C597" s="145" t="s">
        <v>169</v>
      </c>
      <c r="D597" s="201">
        <v>39</v>
      </c>
      <c r="E597" s="362"/>
      <c r="F597" s="204">
        <v>1</v>
      </c>
      <c r="G597" s="338"/>
    </row>
    <row r="598" spans="1:7" ht="24" x14ac:dyDescent="0.25">
      <c r="A598" s="385"/>
      <c r="B598" s="440"/>
      <c r="C598" s="145" t="s">
        <v>102</v>
      </c>
      <c r="D598" s="201">
        <v>39</v>
      </c>
      <c r="E598" s="362"/>
      <c r="F598" s="204">
        <v>1</v>
      </c>
      <c r="G598" s="338"/>
    </row>
    <row r="599" spans="1:7" ht="24" x14ac:dyDescent="0.25">
      <c r="A599" s="385"/>
      <c r="B599" s="440"/>
      <c r="C599" s="145" t="s">
        <v>103</v>
      </c>
      <c r="D599" s="201">
        <v>39</v>
      </c>
      <c r="E599" s="362"/>
      <c r="F599" s="204">
        <v>1</v>
      </c>
      <c r="G599" s="338"/>
    </row>
    <row r="600" spans="1:7" ht="24.75" thickBot="1" x14ac:dyDescent="0.3">
      <c r="A600" s="445"/>
      <c r="B600" s="442"/>
      <c r="C600" s="39" t="s">
        <v>104</v>
      </c>
      <c r="D600" s="232">
        <v>39</v>
      </c>
      <c r="E600" s="362"/>
      <c r="F600" s="204">
        <v>1</v>
      </c>
      <c r="G600" s="338"/>
    </row>
    <row r="601" spans="1:7" x14ac:dyDescent="0.25">
      <c r="A601" s="443" t="s">
        <v>98</v>
      </c>
      <c r="B601" s="439" t="s">
        <v>170</v>
      </c>
      <c r="C601" s="41" t="s">
        <v>171</v>
      </c>
      <c r="D601" s="202">
        <v>39</v>
      </c>
      <c r="E601" s="361">
        <f>SUM(D601:D602)</f>
        <v>78</v>
      </c>
      <c r="F601" s="203">
        <v>1</v>
      </c>
      <c r="G601" s="337">
        <f>SUM(F601:F602)</f>
        <v>2</v>
      </c>
    </row>
    <row r="602" spans="1:7" ht="24.75" thickBot="1" x14ac:dyDescent="0.3">
      <c r="A602" s="444"/>
      <c r="B602" s="442"/>
      <c r="C602" s="42" t="s">
        <v>123</v>
      </c>
      <c r="D602" s="201">
        <v>39</v>
      </c>
      <c r="E602" s="362"/>
      <c r="F602" s="204">
        <v>1</v>
      </c>
      <c r="G602" s="338"/>
    </row>
    <row r="603" spans="1:7" ht="24.75" thickBot="1" x14ac:dyDescent="0.3">
      <c r="A603" s="31" t="s">
        <v>105</v>
      </c>
      <c r="B603" s="22" t="s">
        <v>172</v>
      </c>
      <c r="C603" s="41" t="s">
        <v>173</v>
      </c>
      <c r="D603" s="202">
        <v>29</v>
      </c>
      <c r="E603" s="185">
        <f>SUM(D603:D603)</f>
        <v>29</v>
      </c>
      <c r="F603" s="203">
        <v>1</v>
      </c>
      <c r="G603" s="186">
        <f>SUM(F603:F603)</f>
        <v>1</v>
      </c>
    </row>
    <row r="604" spans="1:7" ht="24.75" thickBot="1" x14ac:dyDescent="0.3">
      <c r="A604" s="95" t="s">
        <v>114</v>
      </c>
      <c r="B604" s="95" t="s">
        <v>174</v>
      </c>
      <c r="C604" s="90" t="s">
        <v>175</v>
      </c>
      <c r="D604" s="114">
        <v>29</v>
      </c>
      <c r="E604" s="185">
        <f>SUM(D604:D604)</f>
        <v>29</v>
      </c>
      <c r="F604" s="203">
        <v>1</v>
      </c>
      <c r="G604" s="186">
        <f>SUM(F604:F604)</f>
        <v>1</v>
      </c>
    </row>
    <row r="605" spans="1:7" ht="24.75" thickBot="1" x14ac:dyDescent="0.3">
      <c r="A605" s="29" t="s">
        <v>117</v>
      </c>
      <c r="B605" s="96" t="s">
        <v>176</v>
      </c>
      <c r="C605" s="325" t="s">
        <v>177</v>
      </c>
      <c r="D605" s="114">
        <v>21</v>
      </c>
      <c r="E605" s="114">
        <f>SUM(D605:D605)</f>
        <v>21</v>
      </c>
      <c r="F605" s="65">
        <v>1</v>
      </c>
      <c r="G605" s="186">
        <f>SUM(F605:F605)</f>
        <v>1</v>
      </c>
    </row>
    <row r="606" spans="1:7" ht="24.75" thickBot="1" x14ac:dyDescent="0.3">
      <c r="A606" s="8" t="s">
        <v>119</v>
      </c>
      <c r="B606" s="29" t="s">
        <v>178</v>
      </c>
      <c r="C606" s="90" t="s">
        <v>179</v>
      </c>
      <c r="D606" s="114">
        <v>14</v>
      </c>
      <c r="E606" s="244">
        <f>SUM(D606:D606)</f>
        <v>14</v>
      </c>
      <c r="F606" s="208">
        <v>1</v>
      </c>
      <c r="G606" s="186">
        <f>SUM(F606:F606)</f>
        <v>1</v>
      </c>
    </row>
    <row r="607" spans="1:7" ht="26.25" thickBot="1" x14ac:dyDescent="0.3">
      <c r="A607" s="34" t="s">
        <v>126</v>
      </c>
      <c r="B607" s="33" t="s">
        <v>127</v>
      </c>
      <c r="C607" s="122" t="s">
        <v>173</v>
      </c>
      <c r="D607" s="230">
        <v>39</v>
      </c>
      <c r="E607" s="185">
        <f>SUM(D607:D607)</f>
        <v>39</v>
      </c>
      <c r="F607" s="203">
        <v>1</v>
      </c>
      <c r="G607" s="186">
        <f>SUM(F607:F607)</f>
        <v>1</v>
      </c>
    </row>
    <row r="608" spans="1:7" ht="15.75" thickBot="1" x14ac:dyDescent="0.3">
      <c r="A608" s="28" t="s">
        <v>129</v>
      </c>
      <c r="B608" s="22" t="s">
        <v>130</v>
      </c>
      <c r="C608" s="36"/>
      <c r="D608" s="114"/>
      <c r="E608" s="114"/>
      <c r="F608" s="65"/>
      <c r="G608" s="65"/>
    </row>
    <row r="609" spans="1:7" ht="15.75" thickBot="1" x14ac:dyDescent="0.3">
      <c r="A609" s="441" t="s">
        <v>131</v>
      </c>
      <c r="B609" s="93" t="s">
        <v>132</v>
      </c>
      <c r="C609" s="317"/>
      <c r="E609" s="362">
        <f>SUM(D610:D616)</f>
        <v>119</v>
      </c>
      <c r="G609" s="338">
        <f>SUM(F610:F616)</f>
        <v>7</v>
      </c>
    </row>
    <row r="610" spans="1:7" x14ac:dyDescent="0.25">
      <c r="A610" s="436"/>
      <c r="B610" s="398" t="s">
        <v>133</v>
      </c>
      <c r="C610" s="74" t="s">
        <v>135</v>
      </c>
      <c r="D610" s="202">
        <v>17</v>
      </c>
      <c r="E610" s="362"/>
      <c r="F610" s="203">
        <v>1</v>
      </c>
      <c r="G610" s="338"/>
    </row>
    <row r="611" spans="1:7" ht="24" x14ac:dyDescent="0.25">
      <c r="A611" s="436"/>
      <c r="B611" s="399"/>
      <c r="C611" s="145" t="s">
        <v>136</v>
      </c>
      <c r="D611" s="201">
        <v>17</v>
      </c>
      <c r="E611" s="362"/>
      <c r="F611" s="204">
        <v>1</v>
      </c>
      <c r="G611" s="338"/>
    </row>
    <row r="612" spans="1:7" ht="24" x14ac:dyDescent="0.25">
      <c r="A612" s="436"/>
      <c r="B612" s="399"/>
      <c r="C612" s="42" t="s">
        <v>250</v>
      </c>
      <c r="D612" s="201">
        <v>17</v>
      </c>
      <c r="E612" s="362"/>
      <c r="F612" s="204">
        <v>1</v>
      </c>
      <c r="G612" s="338"/>
    </row>
    <row r="613" spans="1:7" ht="24" x14ac:dyDescent="0.25">
      <c r="A613" s="436"/>
      <c r="B613" s="399"/>
      <c r="C613" s="42" t="s">
        <v>229</v>
      </c>
      <c r="D613" s="201">
        <v>17</v>
      </c>
      <c r="E613" s="362"/>
      <c r="F613" s="204">
        <v>1</v>
      </c>
      <c r="G613" s="338"/>
    </row>
    <row r="614" spans="1:7" ht="15.75" thickBot="1" x14ac:dyDescent="0.3">
      <c r="A614" s="436"/>
      <c r="B614" s="415"/>
      <c r="C614" s="94" t="s">
        <v>134</v>
      </c>
      <c r="D614" s="232">
        <v>17</v>
      </c>
      <c r="E614" s="362"/>
      <c r="F614" s="205">
        <v>1</v>
      </c>
      <c r="G614" s="338"/>
    </row>
    <row r="615" spans="1:7" x14ac:dyDescent="0.25">
      <c r="A615" s="436"/>
      <c r="B615" s="403" t="s">
        <v>139</v>
      </c>
      <c r="C615" s="36" t="s">
        <v>137</v>
      </c>
      <c r="D615" s="202">
        <v>17</v>
      </c>
      <c r="E615" s="362"/>
      <c r="F615" s="203">
        <v>1</v>
      </c>
      <c r="G615" s="338"/>
    </row>
    <row r="616" spans="1:7" ht="24.75" thickBot="1" x14ac:dyDescent="0.3">
      <c r="A616" s="436"/>
      <c r="B616" s="402"/>
      <c r="C616" s="39" t="s">
        <v>259</v>
      </c>
      <c r="D616" s="232">
        <v>17</v>
      </c>
      <c r="E616" s="394"/>
      <c r="F616" s="205">
        <v>1</v>
      </c>
      <c r="G616" s="339"/>
    </row>
    <row r="617" spans="1:7" ht="15.75" thickBot="1" x14ac:dyDescent="0.3">
      <c r="A617" s="436" t="s">
        <v>140</v>
      </c>
      <c r="B617" s="58" t="s">
        <v>141</v>
      </c>
      <c r="C617" s="177"/>
      <c r="D617" s="236"/>
      <c r="E617" s="236"/>
      <c r="F617" s="189"/>
      <c r="G617" s="189"/>
    </row>
    <row r="618" spans="1:7" x14ac:dyDescent="0.25">
      <c r="A618" s="436"/>
      <c r="B618" s="437" t="s">
        <v>180</v>
      </c>
      <c r="C618" s="122" t="s">
        <v>181</v>
      </c>
      <c r="D618" s="202">
        <v>29</v>
      </c>
      <c r="E618" s="361">
        <f>SUM(D618:D623)</f>
        <v>174</v>
      </c>
      <c r="F618" s="203">
        <v>1</v>
      </c>
      <c r="G618" s="337">
        <f>SUM(F618:F623)</f>
        <v>6</v>
      </c>
    </row>
    <row r="619" spans="1:7" x14ac:dyDescent="0.25">
      <c r="A619" s="436"/>
      <c r="B619" s="438"/>
      <c r="C619" s="326" t="s">
        <v>182</v>
      </c>
      <c r="D619" s="201">
        <v>29</v>
      </c>
      <c r="E619" s="362"/>
      <c r="F619" s="204">
        <v>1</v>
      </c>
      <c r="G619" s="338"/>
    </row>
    <row r="620" spans="1:7" ht="24" x14ac:dyDescent="0.25">
      <c r="A620" s="436"/>
      <c r="B620" s="438"/>
      <c r="C620" s="326" t="s">
        <v>179</v>
      </c>
      <c r="D620" s="201">
        <v>29</v>
      </c>
      <c r="E620" s="362"/>
      <c r="F620" s="204">
        <v>1</v>
      </c>
      <c r="G620" s="338"/>
    </row>
    <row r="621" spans="1:7" ht="24" x14ac:dyDescent="0.25">
      <c r="A621" s="436"/>
      <c r="B621" s="438"/>
      <c r="C621" s="326" t="s">
        <v>164</v>
      </c>
      <c r="D621" s="201">
        <v>29</v>
      </c>
      <c r="E621" s="362"/>
      <c r="F621" s="204">
        <v>1</v>
      </c>
      <c r="G621" s="338"/>
    </row>
    <row r="622" spans="1:7" ht="24" x14ac:dyDescent="0.25">
      <c r="A622" s="436"/>
      <c r="B622" s="438"/>
      <c r="C622" s="326" t="s">
        <v>177</v>
      </c>
      <c r="D622" s="201">
        <v>29</v>
      </c>
      <c r="E622" s="362"/>
      <c r="F622" s="204">
        <v>1</v>
      </c>
      <c r="G622" s="338"/>
    </row>
    <row r="623" spans="1:7" ht="24.75" thickBot="1" x14ac:dyDescent="0.3">
      <c r="A623" s="436"/>
      <c r="B623" s="438"/>
      <c r="C623" s="327" t="s">
        <v>183</v>
      </c>
      <c r="D623" s="231">
        <v>29</v>
      </c>
      <c r="E623" s="362"/>
      <c r="F623" s="209">
        <v>1</v>
      </c>
      <c r="G623" s="338"/>
    </row>
    <row r="624" spans="1:7" ht="24.75" thickBot="1" x14ac:dyDescent="0.3">
      <c r="A624" s="59" t="s">
        <v>115</v>
      </c>
      <c r="B624" s="60" t="s">
        <v>185</v>
      </c>
      <c r="C624" s="90" t="s">
        <v>183</v>
      </c>
      <c r="D624" s="114">
        <v>21</v>
      </c>
      <c r="E624" s="65">
        <f>SUM(D624:D624)</f>
        <v>21</v>
      </c>
      <c r="F624" s="65">
        <v>1</v>
      </c>
      <c r="G624" s="65">
        <f>SUM(F624:F624)</f>
        <v>1</v>
      </c>
    </row>
    <row r="625" spans="1:7" ht="24.75" thickBot="1" x14ac:dyDescent="0.3">
      <c r="A625" s="61" t="s">
        <v>148</v>
      </c>
      <c r="B625" s="61" t="s">
        <v>149</v>
      </c>
      <c r="C625" s="90" t="s">
        <v>179</v>
      </c>
      <c r="D625" s="114">
        <v>39</v>
      </c>
      <c r="E625" s="65">
        <f>SUM(D625:D625)</f>
        <v>39</v>
      </c>
      <c r="F625" s="65">
        <v>1</v>
      </c>
      <c r="G625" s="65">
        <f>SUM(F625:F625)</f>
        <v>1</v>
      </c>
    </row>
    <row r="626" spans="1:7" ht="19.5" thickBot="1" x14ac:dyDescent="0.45">
      <c r="A626" s="365" t="s">
        <v>479</v>
      </c>
      <c r="B626" s="380"/>
      <c r="C626" s="380"/>
      <c r="D626" s="380"/>
      <c r="E626" s="380"/>
      <c r="F626" s="380"/>
      <c r="G626" s="381"/>
    </row>
    <row r="627" spans="1:7" ht="24" x14ac:dyDescent="0.25">
      <c r="A627" s="359" t="s">
        <v>67</v>
      </c>
      <c r="B627" s="376" t="s">
        <v>51</v>
      </c>
      <c r="C627" s="149" t="s">
        <v>480</v>
      </c>
      <c r="D627" s="222">
        <v>12</v>
      </c>
      <c r="E627" s="428">
        <f>SUM(D627:D628)</f>
        <v>24</v>
      </c>
      <c r="F627" s="222">
        <v>1</v>
      </c>
      <c r="G627" s="428">
        <f>SUM(F627:F628)</f>
        <v>2</v>
      </c>
    </row>
    <row r="628" spans="1:7" ht="15.75" thickBot="1" x14ac:dyDescent="0.3">
      <c r="A628" s="396"/>
      <c r="B628" s="427"/>
      <c r="C628" s="151" t="s">
        <v>52</v>
      </c>
      <c r="D628" s="223">
        <v>12</v>
      </c>
      <c r="E628" s="429"/>
      <c r="F628" s="246">
        <v>1</v>
      </c>
      <c r="G628" s="429"/>
    </row>
    <row r="629" spans="1:7" ht="15.75" thickBot="1" x14ac:dyDescent="0.3">
      <c r="A629" s="109" t="s">
        <v>68</v>
      </c>
      <c r="B629" s="78" t="s">
        <v>69</v>
      </c>
      <c r="C629" s="152" t="s">
        <v>70</v>
      </c>
      <c r="D629" s="203">
        <v>12</v>
      </c>
      <c r="E629" s="186">
        <f>SUM(D629:D629)</f>
        <v>12</v>
      </c>
      <c r="F629" s="203">
        <v>1</v>
      </c>
      <c r="G629" s="186">
        <f>SUM(F629:F629)</f>
        <v>1</v>
      </c>
    </row>
    <row r="630" spans="1:7" ht="24" x14ac:dyDescent="0.25">
      <c r="A630" s="359" t="s">
        <v>71</v>
      </c>
      <c r="B630" s="332" t="s">
        <v>76</v>
      </c>
      <c r="C630" s="149" t="s">
        <v>77</v>
      </c>
      <c r="D630" s="203">
        <v>5</v>
      </c>
      <c r="E630" s="337">
        <f>SUM(D630:D631)</f>
        <v>10</v>
      </c>
      <c r="F630" s="203">
        <v>1</v>
      </c>
      <c r="G630" s="337">
        <f>SUM(F630:F631)</f>
        <v>2</v>
      </c>
    </row>
    <row r="631" spans="1:7" ht="15.75" thickBot="1" x14ac:dyDescent="0.3">
      <c r="A631" s="396"/>
      <c r="B631" s="354"/>
      <c r="C631" s="151" t="s">
        <v>74</v>
      </c>
      <c r="D631" s="204">
        <v>5</v>
      </c>
      <c r="E631" s="338"/>
      <c r="F631" s="204">
        <v>1</v>
      </c>
      <c r="G631" s="338"/>
    </row>
    <row r="632" spans="1:7" x14ac:dyDescent="0.25">
      <c r="A632" s="360" t="s">
        <v>75</v>
      </c>
      <c r="B632" s="333" t="s">
        <v>79</v>
      </c>
      <c r="C632" s="152" t="s">
        <v>80</v>
      </c>
      <c r="D632" s="203">
        <v>7</v>
      </c>
      <c r="E632" s="337">
        <f>SUM(D632:D633)</f>
        <v>14</v>
      </c>
      <c r="F632" s="203">
        <v>1</v>
      </c>
      <c r="G632" s="337">
        <f>SUM(F632:F633)</f>
        <v>2</v>
      </c>
    </row>
    <row r="633" spans="1:7" ht="15.75" thickBot="1" x14ac:dyDescent="0.3">
      <c r="A633" s="360"/>
      <c r="B633" s="333"/>
      <c r="C633" s="150" t="s">
        <v>81</v>
      </c>
      <c r="D633" s="204">
        <v>7</v>
      </c>
      <c r="E633" s="338"/>
      <c r="F633" s="204">
        <v>1</v>
      </c>
      <c r="G633" s="338"/>
    </row>
    <row r="634" spans="1:7" x14ac:dyDescent="0.25">
      <c r="A634" s="359" t="s">
        <v>78</v>
      </c>
      <c r="B634" s="332" t="s">
        <v>83</v>
      </c>
      <c r="C634" s="149" t="s">
        <v>84</v>
      </c>
      <c r="D634" s="203">
        <v>1</v>
      </c>
      <c r="E634" s="337">
        <f>SUM(D634:D635)</f>
        <v>2</v>
      </c>
      <c r="F634" s="203">
        <v>1</v>
      </c>
      <c r="G634" s="337">
        <f>SUM(F634:F635)</f>
        <v>2</v>
      </c>
    </row>
    <row r="635" spans="1:7" ht="24.75" thickBot="1" x14ac:dyDescent="0.3">
      <c r="A635" s="396"/>
      <c r="B635" s="354"/>
      <c r="C635" s="151" t="s">
        <v>85</v>
      </c>
      <c r="D635" s="204">
        <v>1</v>
      </c>
      <c r="E635" s="338"/>
      <c r="F635" s="204">
        <v>1</v>
      </c>
      <c r="G635" s="338"/>
    </row>
    <row r="636" spans="1:7" ht="24.75" thickBot="1" x14ac:dyDescent="0.3">
      <c r="A636" s="78" t="s">
        <v>82</v>
      </c>
      <c r="B636" s="78" t="s">
        <v>481</v>
      </c>
      <c r="C636" s="152" t="s">
        <v>482</v>
      </c>
      <c r="D636" s="222">
        <v>5</v>
      </c>
      <c r="E636" s="224">
        <f>SUM(D636:D636)</f>
        <v>5</v>
      </c>
      <c r="F636" s="222">
        <v>1</v>
      </c>
      <c r="G636" s="224">
        <f>SUM(F636:F636)</f>
        <v>1</v>
      </c>
    </row>
    <row r="637" spans="1:7" ht="15.75" thickBot="1" x14ac:dyDescent="0.3">
      <c r="A637" s="87" t="s">
        <v>86</v>
      </c>
      <c r="B637" s="87" t="s">
        <v>483</v>
      </c>
      <c r="C637" s="90" t="s">
        <v>484</v>
      </c>
      <c r="D637" s="222">
        <v>2</v>
      </c>
      <c r="E637" s="224">
        <f>SUM(D637:D637)</f>
        <v>2</v>
      </c>
      <c r="F637" s="222">
        <v>1</v>
      </c>
      <c r="G637" s="224">
        <f>SUM(F637:F637)</f>
        <v>1</v>
      </c>
    </row>
    <row r="638" spans="1:7" ht="15.75" thickBot="1" x14ac:dyDescent="0.3">
      <c r="A638" s="78" t="s">
        <v>89</v>
      </c>
      <c r="B638" s="78" t="s">
        <v>485</v>
      </c>
      <c r="C638" s="152" t="s">
        <v>486</v>
      </c>
      <c r="D638" s="222">
        <v>2</v>
      </c>
      <c r="E638" s="224">
        <f>SUM(D638:D638)</f>
        <v>2</v>
      </c>
      <c r="F638" s="222">
        <v>1</v>
      </c>
      <c r="G638" s="224">
        <f>SUM(F638:F638)</f>
        <v>1</v>
      </c>
    </row>
    <row r="639" spans="1:7" x14ac:dyDescent="0.25">
      <c r="A639" s="332" t="s">
        <v>366</v>
      </c>
      <c r="B639" s="332" t="s">
        <v>487</v>
      </c>
      <c r="C639" s="149" t="s">
        <v>100</v>
      </c>
      <c r="D639" s="222">
        <v>12</v>
      </c>
      <c r="E639" s="428">
        <f>SUM(D639:D643)</f>
        <v>60</v>
      </c>
      <c r="F639" s="222">
        <v>1</v>
      </c>
      <c r="G639" s="428">
        <f>SUM(F639:F643)</f>
        <v>5</v>
      </c>
    </row>
    <row r="640" spans="1:7" ht="24" x14ac:dyDescent="0.25">
      <c r="A640" s="333"/>
      <c r="B640" s="333"/>
      <c r="C640" s="150" t="s">
        <v>247</v>
      </c>
      <c r="D640" s="223">
        <v>12</v>
      </c>
      <c r="E640" s="429"/>
      <c r="F640" s="223">
        <v>1</v>
      </c>
      <c r="G640" s="429"/>
    </row>
    <row r="641" spans="1:7" ht="24" x14ac:dyDescent="0.25">
      <c r="A641" s="333"/>
      <c r="B641" s="333"/>
      <c r="C641" s="150" t="s">
        <v>102</v>
      </c>
      <c r="D641" s="223">
        <v>12</v>
      </c>
      <c r="E641" s="429"/>
      <c r="F641" s="223">
        <v>1</v>
      </c>
      <c r="G641" s="429"/>
    </row>
    <row r="642" spans="1:7" ht="24" x14ac:dyDescent="0.25">
      <c r="A642" s="333"/>
      <c r="B642" s="333"/>
      <c r="C642" s="150" t="s">
        <v>103</v>
      </c>
      <c r="D642" s="223">
        <v>12</v>
      </c>
      <c r="E642" s="429"/>
      <c r="F642" s="223">
        <v>1</v>
      </c>
      <c r="G642" s="429"/>
    </row>
    <row r="643" spans="1:7" ht="24.75" thickBot="1" x14ac:dyDescent="0.3">
      <c r="A643" s="333"/>
      <c r="B643" s="333"/>
      <c r="C643" s="153" t="s">
        <v>104</v>
      </c>
      <c r="D643" s="247">
        <v>12</v>
      </c>
      <c r="E643" s="429"/>
      <c r="F643" s="247">
        <v>1</v>
      </c>
      <c r="G643" s="429"/>
    </row>
    <row r="644" spans="1:7" ht="24" x14ac:dyDescent="0.25">
      <c r="A644" s="332" t="s">
        <v>368</v>
      </c>
      <c r="B644" s="332" t="s">
        <v>90</v>
      </c>
      <c r="C644" s="149" t="s">
        <v>488</v>
      </c>
      <c r="D644" s="222">
        <v>3</v>
      </c>
      <c r="E644" s="428">
        <f>SUM(D644:D645)</f>
        <v>3</v>
      </c>
      <c r="F644" s="222">
        <v>1</v>
      </c>
      <c r="G644" s="428">
        <f>SUM(F644:F645)</f>
        <v>1</v>
      </c>
    </row>
    <row r="645" spans="1:7" ht="15.75" thickBot="1" x14ac:dyDescent="0.3">
      <c r="A645" s="354"/>
      <c r="B645" s="354"/>
      <c r="C645" s="151"/>
      <c r="D645" s="248"/>
      <c r="E645" s="430"/>
      <c r="F645" s="248"/>
      <c r="G645" s="430"/>
    </row>
    <row r="646" spans="1:7" ht="24.75" thickBot="1" x14ac:dyDescent="0.3">
      <c r="A646" s="75" t="s">
        <v>489</v>
      </c>
      <c r="B646" s="75" t="s">
        <v>251</v>
      </c>
      <c r="C646" s="149" t="s">
        <v>490</v>
      </c>
      <c r="D646" s="222">
        <v>2</v>
      </c>
      <c r="E646" s="224">
        <f>SUM(D646:D646)</f>
        <v>2</v>
      </c>
      <c r="F646" s="222">
        <v>1</v>
      </c>
      <c r="G646" s="224">
        <f>SUM(F646:F646)</f>
        <v>1</v>
      </c>
    </row>
    <row r="647" spans="1:7" ht="15.75" thickBot="1" x14ac:dyDescent="0.3">
      <c r="A647" s="66" t="s">
        <v>491</v>
      </c>
      <c r="B647" s="73" t="s">
        <v>492</v>
      </c>
      <c r="C647" s="61"/>
      <c r="D647" s="114"/>
      <c r="E647" s="212"/>
      <c r="F647" s="114"/>
      <c r="G647" s="114"/>
    </row>
    <row r="648" spans="1:7" ht="15.75" thickBot="1" x14ac:dyDescent="0.3">
      <c r="A648" s="166" t="s">
        <v>91</v>
      </c>
      <c r="B648" s="71" t="s">
        <v>130</v>
      </c>
      <c r="C648" s="328"/>
      <c r="D648" s="249"/>
      <c r="E648" s="250"/>
      <c r="F648" s="249"/>
      <c r="G648" s="251"/>
    </row>
    <row r="649" spans="1:7" ht="15.75" thickBot="1" x14ac:dyDescent="0.3">
      <c r="A649" s="359" t="s">
        <v>158</v>
      </c>
      <c r="B649" s="104" t="s">
        <v>132</v>
      </c>
      <c r="C649" s="69"/>
      <c r="D649" s="249"/>
      <c r="E649" s="250"/>
      <c r="F649" s="249"/>
      <c r="G649" s="251"/>
    </row>
    <row r="650" spans="1:7" x14ac:dyDescent="0.25">
      <c r="A650" s="360"/>
      <c r="B650" s="341" t="s">
        <v>133</v>
      </c>
      <c r="C650" s="36" t="s">
        <v>135</v>
      </c>
      <c r="D650" s="222">
        <v>5</v>
      </c>
      <c r="E650" s="428">
        <f>SUM(D650:D656)</f>
        <v>35</v>
      </c>
      <c r="F650" s="222">
        <v>1</v>
      </c>
      <c r="G650" s="428">
        <f>SUM(F650:F656)</f>
        <v>7</v>
      </c>
    </row>
    <row r="651" spans="1:7" ht="24" x14ac:dyDescent="0.25">
      <c r="A651" s="360"/>
      <c r="B651" s="342"/>
      <c r="C651" s="145" t="s">
        <v>136</v>
      </c>
      <c r="D651" s="223">
        <v>5</v>
      </c>
      <c r="E651" s="429"/>
      <c r="F651" s="223">
        <v>1</v>
      </c>
      <c r="G651" s="429"/>
    </row>
    <row r="652" spans="1:7" ht="24" x14ac:dyDescent="0.25">
      <c r="A652" s="360"/>
      <c r="B652" s="342"/>
      <c r="C652" s="42" t="s">
        <v>250</v>
      </c>
      <c r="D652" s="223">
        <v>5</v>
      </c>
      <c r="E652" s="429"/>
      <c r="F652" s="223">
        <v>1</v>
      </c>
      <c r="G652" s="429"/>
    </row>
    <row r="653" spans="1:7" ht="24" x14ac:dyDescent="0.25">
      <c r="A653" s="360"/>
      <c r="B653" s="342"/>
      <c r="C653" s="42" t="s">
        <v>229</v>
      </c>
      <c r="D653" s="223">
        <v>5</v>
      </c>
      <c r="E653" s="429"/>
      <c r="F653" s="223">
        <v>1</v>
      </c>
      <c r="G653" s="429"/>
    </row>
    <row r="654" spans="1:7" ht="15.75" thickBot="1" x14ac:dyDescent="0.3">
      <c r="A654" s="360"/>
      <c r="B654" s="343"/>
      <c r="C654" s="39" t="s">
        <v>134</v>
      </c>
      <c r="D654" s="248">
        <v>5</v>
      </c>
      <c r="E654" s="429"/>
      <c r="F654" s="248">
        <v>1</v>
      </c>
      <c r="G654" s="429"/>
    </row>
    <row r="655" spans="1:7" x14ac:dyDescent="0.25">
      <c r="A655" s="360"/>
      <c r="B655" s="344" t="s">
        <v>139</v>
      </c>
      <c r="C655" s="74" t="s">
        <v>137</v>
      </c>
      <c r="D655" s="246">
        <v>5</v>
      </c>
      <c r="E655" s="429"/>
      <c r="F655" s="246">
        <v>1</v>
      </c>
      <c r="G655" s="429"/>
    </row>
    <row r="656" spans="1:7" ht="24.75" thickBot="1" x14ac:dyDescent="0.3">
      <c r="A656" s="360"/>
      <c r="B656" s="345"/>
      <c r="C656" s="39" t="s">
        <v>138</v>
      </c>
      <c r="D656" s="223">
        <v>5</v>
      </c>
      <c r="E656" s="429"/>
      <c r="F656" s="223">
        <v>1</v>
      </c>
      <c r="G656" s="429"/>
    </row>
    <row r="657" spans="1:7" ht="15.75" thickBot="1" x14ac:dyDescent="0.3">
      <c r="A657" s="332" t="s">
        <v>166</v>
      </c>
      <c r="B657" s="167" t="s">
        <v>141</v>
      </c>
      <c r="C657" s="157"/>
      <c r="D657" s="249"/>
      <c r="E657" s="428">
        <f>SUM(D657:D683)</f>
        <v>161</v>
      </c>
      <c r="F657" s="249"/>
      <c r="G657" s="428">
        <f>SUM(F657:F683)</f>
        <v>23</v>
      </c>
    </row>
    <row r="658" spans="1:7" ht="15.75" thickBot="1" x14ac:dyDescent="0.3">
      <c r="A658" s="333"/>
      <c r="B658" s="173" t="s">
        <v>353</v>
      </c>
      <c r="C658" s="156"/>
      <c r="D658" s="249"/>
      <c r="E658" s="429"/>
      <c r="F658" s="249"/>
      <c r="G658" s="429"/>
    </row>
    <row r="659" spans="1:7" ht="15.75" thickBot="1" x14ac:dyDescent="0.3">
      <c r="A659" s="333"/>
      <c r="B659" s="71" t="s">
        <v>145</v>
      </c>
      <c r="C659" s="157"/>
      <c r="D659" s="249"/>
      <c r="E659" s="429"/>
      <c r="F659" s="249"/>
      <c r="G659" s="429"/>
    </row>
    <row r="660" spans="1:7" ht="25.5" x14ac:dyDescent="0.25">
      <c r="A660" s="333"/>
      <c r="B660" s="389" t="s">
        <v>493</v>
      </c>
      <c r="C660" s="158" t="s">
        <v>183</v>
      </c>
      <c r="D660" s="222">
        <v>7</v>
      </c>
      <c r="E660" s="429"/>
      <c r="F660" s="222">
        <v>1</v>
      </c>
      <c r="G660" s="429"/>
    </row>
    <row r="661" spans="1:7" x14ac:dyDescent="0.25">
      <c r="A661" s="333"/>
      <c r="B661" s="344"/>
      <c r="E661" s="429"/>
      <c r="G661" s="429"/>
    </row>
    <row r="662" spans="1:7" x14ac:dyDescent="0.25">
      <c r="A662" s="333"/>
      <c r="B662" s="344"/>
      <c r="C662" s="155" t="s">
        <v>100</v>
      </c>
      <c r="D662" s="223">
        <v>7</v>
      </c>
      <c r="E662" s="429"/>
      <c r="F662" s="223">
        <v>1</v>
      </c>
      <c r="G662" s="429"/>
    </row>
    <row r="663" spans="1:7" ht="26.25" thickBot="1" x14ac:dyDescent="0.3">
      <c r="A663" s="333"/>
      <c r="B663" s="344"/>
      <c r="C663" s="160" t="s">
        <v>247</v>
      </c>
      <c r="D663" s="248">
        <v>7</v>
      </c>
      <c r="E663" s="429"/>
      <c r="F663" s="248">
        <v>1</v>
      </c>
      <c r="G663" s="429"/>
    </row>
    <row r="664" spans="1:7" ht="25.5" x14ac:dyDescent="0.25">
      <c r="A664" s="333"/>
      <c r="B664" s="389" t="s">
        <v>495</v>
      </c>
      <c r="C664" s="154" t="s">
        <v>102</v>
      </c>
      <c r="D664" s="222">
        <v>7</v>
      </c>
      <c r="E664" s="429"/>
      <c r="F664" s="222">
        <v>1</v>
      </c>
      <c r="G664" s="429"/>
    </row>
    <row r="665" spans="1:7" ht="26.25" thickBot="1" x14ac:dyDescent="0.3">
      <c r="A665" s="333"/>
      <c r="B665" s="344"/>
      <c r="C665" s="160" t="s">
        <v>104</v>
      </c>
      <c r="D665" s="247">
        <v>7</v>
      </c>
      <c r="E665" s="429"/>
      <c r="F665" s="247">
        <v>1</v>
      </c>
      <c r="G665" s="429"/>
    </row>
    <row r="666" spans="1:7" ht="26.25" thickBot="1" x14ac:dyDescent="0.3">
      <c r="A666" s="333"/>
      <c r="B666" s="12" t="s">
        <v>496</v>
      </c>
      <c r="C666" s="164" t="s">
        <v>494</v>
      </c>
      <c r="D666" s="249">
        <v>7</v>
      </c>
      <c r="E666" s="429"/>
      <c r="F666" s="249">
        <v>1</v>
      </c>
      <c r="G666" s="429"/>
    </row>
    <row r="667" spans="1:7" ht="24" x14ac:dyDescent="0.25">
      <c r="A667" s="333"/>
      <c r="B667" s="389" t="s">
        <v>497</v>
      </c>
      <c r="C667" s="41" t="s">
        <v>334</v>
      </c>
      <c r="D667" s="222">
        <v>7</v>
      </c>
      <c r="E667" s="429"/>
      <c r="F667" s="222">
        <v>1</v>
      </c>
      <c r="G667" s="429"/>
    </row>
    <row r="668" spans="1:7" x14ac:dyDescent="0.25">
      <c r="A668" s="333"/>
      <c r="B668" s="344"/>
      <c r="C668" s="145" t="s">
        <v>335</v>
      </c>
      <c r="D668" s="223">
        <v>7</v>
      </c>
      <c r="E668" s="429"/>
      <c r="F668" s="223">
        <v>1</v>
      </c>
      <c r="G668" s="429"/>
    </row>
    <row r="669" spans="1:7" x14ac:dyDescent="0.25">
      <c r="A669" s="333"/>
      <c r="B669" s="344"/>
      <c r="C669" s="145" t="s">
        <v>336</v>
      </c>
      <c r="D669" s="223">
        <v>7</v>
      </c>
      <c r="E669" s="429"/>
      <c r="F669" s="223">
        <v>1</v>
      </c>
      <c r="G669" s="429"/>
    </row>
    <row r="670" spans="1:7" ht="24" x14ac:dyDescent="0.25">
      <c r="A670" s="333"/>
      <c r="B670" s="344"/>
      <c r="C670" s="145" t="s">
        <v>104</v>
      </c>
      <c r="D670" s="223">
        <v>7</v>
      </c>
      <c r="E670" s="429"/>
      <c r="F670" s="223">
        <v>1</v>
      </c>
      <c r="G670" s="429"/>
    </row>
    <row r="671" spans="1:7" x14ac:dyDescent="0.25">
      <c r="A671" s="333"/>
      <c r="B671" s="344"/>
      <c r="C671" s="100" t="s">
        <v>337</v>
      </c>
      <c r="D671" s="223">
        <v>7</v>
      </c>
      <c r="E671" s="429"/>
      <c r="F671" s="223">
        <v>1</v>
      </c>
      <c r="G671" s="429"/>
    </row>
    <row r="672" spans="1:7" x14ac:dyDescent="0.25">
      <c r="A672" s="333"/>
      <c r="B672" s="344"/>
      <c r="C672" s="100" t="s">
        <v>338</v>
      </c>
      <c r="D672" s="223">
        <v>7</v>
      </c>
      <c r="E672" s="429"/>
      <c r="F672" s="223">
        <v>1</v>
      </c>
      <c r="G672" s="429"/>
    </row>
    <row r="673" spans="1:7" ht="24" x14ac:dyDescent="0.25">
      <c r="A673" s="333"/>
      <c r="B673" s="344"/>
      <c r="C673" s="100" t="s">
        <v>339</v>
      </c>
      <c r="D673" s="223">
        <v>7</v>
      </c>
      <c r="E673" s="429"/>
      <c r="F673" s="223">
        <v>1</v>
      </c>
      <c r="G673" s="429"/>
    </row>
    <row r="674" spans="1:7" ht="24" x14ac:dyDescent="0.25">
      <c r="A674" s="333"/>
      <c r="B674" s="344"/>
      <c r="C674" s="100" t="s">
        <v>340</v>
      </c>
      <c r="D674" s="223">
        <v>7</v>
      </c>
      <c r="E674" s="429"/>
      <c r="F674" s="223">
        <v>1</v>
      </c>
      <c r="G674" s="429"/>
    </row>
    <row r="675" spans="1:7" x14ac:dyDescent="0.25">
      <c r="A675" s="333"/>
      <c r="B675" s="344"/>
      <c r="C675" s="392" t="s">
        <v>341</v>
      </c>
      <c r="D675" s="223">
        <v>7</v>
      </c>
      <c r="E675" s="429"/>
      <c r="F675" s="223">
        <v>1</v>
      </c>
      <c r="G675" s="429"/>
    </row>
    <row r="676" spans="1:7" x14ac:dyDescent="0.25">
      <c r="A676" s="333"/>
      <c r="B676" s="344"/>
      <c r="C676" s="392"/>
      <c r="D676" s="223">
        <v>7</v>
      </c>
      <c r="E676" s="429"/>
      <c r="F676" s="223">
        <v>1</v>
      </c>
      <c r="G676" s="429"/>
    </row>
    <row r="677" spans="1:7" x14ac:dyDescent="0.25">
      <c r="A677" s="333"/>
      <c r="B677" s="344"/>
      <c r="C677" s="145" t="s">
        <v>342</v>
      </c>
      <c r="D677" s="223">
        <v>7</v>
      </c>
      <c r="E677" s="429"/>
      <c r="F677" s="223">
        <v>1</v>
      </c>
      <c r="G677" s="429"/>
    </row>
    <row r="678" spans="1:7" x14ac:dyDescent="0.25">
      <c r="A678" s="333"/>
      <c r="B678" s="344"/>
      <c r="C678" s="100" t="s">
        <v>343</v>
      </c>
      <c r="D678" s="223">
        <v>7</v>
      </c>
      <c r="E678" s="429"/>
      <c r="F678" s="223">
        <v>1</v>
      </c>
      <c r="G678" s="429"/>
    </row>
    <row r="679" spans="1:7" ht="15.75" thickBot="1" x14ac:dyDescent="0.3">
      <c r="A679" s="333"/>
      <c r="B679" s="344"/>
      <c r="C679" s="94" t="s">
        <v>344</v>
      </c>
      <c r="D679" s="248">
        <v>7</v>
      </c>
      <c r="E679" s="429"/>
      <c r="F679" s="248">
        <v>1</v>
      </c>
      <c r="G679" s="429"/>
    </row>
    <row r="680" spans="1:7" x14ac:dyDescent="0.25">
      <c r="A680" s="333"/>
      <c r="B680" s="389" t="s">
        <v>498</v>
      </c>
      <c r="C680" s="154" t="s">
        <v>500</v>
      </c>
      <c r="D680" s="222">
        <v>7</v>
      </c>
      <c r="E680" s="429"/>
      <c r="F680" s="222">
        <v>1</v>
      </c>
      <c r="G680" s="429"/>
    </row>
    <row r="681" spans="1:7" ht="26.25" thickBot="1" x14ac:dyDescent="0.3">
      <c r="A681" s="333"/>
      <c r="B681" s="344"/>
      <c r="C681" s="160" t="s">
        <v>501</v>
      </c>
      <c r="D681" s="223">
        <v>7</v>
      </c>
      <c r="E681" s="429"/>
      <c r="F681" s="223">
        <v>1</v>
      </c>
      <c r="G681" s="429"/>
    </row>
    <row r="682" spans="1:7" ht="25.5" x14ac:dyDescent="0.25">
      <c r="A682" s="333"/>
      <c r="B682" s="344"/>
      <c r="C682" s="154" t="s">
        <v>73</v>
      </c>
      <c r="D682" s="223">
        <v>7</v>
      </c>
      <c r="E682" s="429"/>
      <c r="F682" s="223">
        <v>1</v>
      </c>
      <c r="G682" s="429"/>
    </row>
    <row r="683" spans="1:7" ht="26.25" thickBot="1" x14ac:dyDescent="0.3">
      <c r="A683" s="354"/>
      <c r="B683" s="345"/>
      <c r="C683" s="161" t="s">
        <v>503</v>
      </c>
      <c r="D683" s="248">
        <v>7</v>
      </c>
      <c r="E683" s="430"/>
      <c r="F683" s="248">
        <v>1</v>
      </c>
      <c r="G683" s="430"/>
    </row>
    <row r="684" spans="1:7" ht="15.75" customHeight="1" x14ac:dyDescent="0.25">
      <c r="A684" s="332" t="s">
        <v>114</v>
      </c>
      <c r="B684" s="346" t="s">
        <v>499</v>
      </c>
      <c r="C684" s="154" t="s">
        <v>500</v>
      </c>
      <c r="D684" s="222">
        <v>3</v>
      </c>
      <c r="E684" s="428">
        <f>SUM(D684:D685)</f>
        <v>6</v>
      </c>
      <c r="F684" s="222">
        <v>1</v>
      </c>
      <c r="G684" s="428">
        <f>SUM(F684:F685)</f>
        <v>2</v>
      </c>
    </row>
    <row r="685" spans="1:7" ht="26.25" thickBot="1" x14ac:dyDescent="0.3">
      <c r="A685" s="333"/>
      <c r="B685" s="347"/>
      <c r="C685" s="160" t="s">
        <v>501</v>
      </c>
      <c r="D685" s="247">
        <v>3</v>
      </c>
      <c r="E685" s="429"/>
      <c r="F685" s="223">
        <v>1</v>
      </c>
      <c r="G685" s="429"/>
    </row>
    <row r="686" spans="1:7" ht="25.5" x14ac:dyDescent="0.25">
      <c r="A686" s="332" t="s">
        <v>124</v>
      </c>
      <c r="B686" s="346" t="s">
        <v>502</v>
      </c>
      <c r="C686" s="154" t="s">
        <v>73</v>
      </c>
      <c r="D686" s="222">
        <v>3</v>
      </c>
      <c r="E686" s="428">
        <f>SUM(D686:D687)</f>
        <v>6</v>
      </c>
      <c r="F686" s="222">
        <v>1</v>
      </c>
      <c r="G686" s="428">
        <f>SUM(F686:F687)</f>
        <v>2</v>
      </c>
    </row>
    <row r="687" spans="1:7" ht="26.25" thickBot="1" x14ac:dyDescent="0.3">
      <c r="A687" s="354"/>
      <c r="B687" s="355"/>
      <c r="C687" s="161" t="s">
        <v>503</v>
      </c>
      <c r="D687" s="248">
        <v>3</v>
      </c>
      <c r="E687" s="429"/>
      <c r="F687" s="223">
        <v>1</v>
      </c>
      <c r="G687" s="429"/>
    </row>
    <row r="688" spans="1:7" ht="26.25" thickBot="1" x14ac:dyDescent="0.3">
      <c r="A688" s="174" t="s">
        <v>148</v>
      </c>
      <c r="B688" s="168" t="s">
        <v>504</v>
      </c>
      <c r="C688" s="329" t="s">
        <v>262</v>
      </c>
      <c r="D688" s="252">
        <v>5</v>
      </c>
      <c r="E688" s="249">
        <f>D688</f>
        <v>5</v>
      </c>
      <c r="F688" s="249">
        <v>1</v>
      </c>
      <c r="G688" s="249">
        <f>F688</f>
        <v>1</v>
      </c>
    </row>
    <row r="689" spans="1:7" ht="16.5" customHeight="1" thickBot="1" x14ac:dyDescent="0.3">
      <c r="A689" s="167" t="s">
        <v>129</v>
      </c>
      <c r="B689" s="44" t="s">
        <v>505</v>
      </c>
      <c r="C689" s="330"/>
      <c r="D689" s="190"/>
      <c r="E689" s="190"/>
      <c r="F689" s="190"/>
      <c r="G689" s="191"/>
    </row>
    <row r="690" spans="1:7" ht="26.25" thickBot="1" x14ac:dyDescent="0.3">
      <c r="A690" s="78" t="s">
        <v>131</v>
      </c>
      <c r="B690" s="88" t="s">
        <v>506</v>
      </c>
      <c r="C690" s="163" t="s">
        <v>507</v>
      </c>
      <c r="D690" s="249">
        <v>2</v>
      </c>
      <c r="E690" s="249">
        <f>D690</f>
        <v>2</v>
      </c>
      <c r="F690" s="249">
        <v>1</v>
      </c>
      <c r="G690" s="249">
        <f>F690</f>
        <v>1</v>
      </c>
    </row>
    <row r="691" spans="1:7" ht="26.25" thickBot="1" x14ac:dyDescent="0.3">
      <c r="A691" s="75" t="s">
        <v>146</v>
      </c>
      <c r="B691" s="67" t="s">
        <v>508</v>
      </c>
      <c r="C691" s="154" t="s">
        <v>77</v>
      </c>
      <c r="D691" s="253">
        <v>2</v>
      </c>
      <c r="E691" s="224">
        <f>SUM(D691:D691)</f>
        <v>2</v>
      </c>
      <c r="F691" s="222">
        <v>1</v>
      </c>
      <c r="G691" s="224">
        <f>SUM(F691:F691)</f>
        <v>1</v>
      </c>
    </row>
    <row r="692" spans="1:7" ht="15.75" thickBot="1" x14ac:dyDescent="0.3">
      <c r="A692" s="332" t="s">
        <v>140</v>
      </c>
      <c r="B692" s="169" t="s">
        <v>509</v>
      </c>
      <c r="C692" s="157"/>
      <c r="D692" s="251"/>
      <c r="E692" s="432">
        <f>SUM(D692:D702)</f>
        <v>120</v>
      </c>
      <c r="F692" s="249"/>
      <c r="G692" s="434">
        <f>SUM(F692:F702)</f>
        <v>10</v>
      </c>
    </row>
    <row r="693" spans="1:7" ht="25.5" x14ac:dyDescent="0.25">
      <c r="A693" s="333"/>
      <c r="B693" s="389" t="s">
        <v>277</v>
      </c>
      <c r="C693" s="154" t="s">
        <v>510</v>
      </c>
      <c r="D693" s="253">
        <v>12</v>
      </c>
      <c r="E693" s="433"/>
      <c r="F693" s="222">
        <v>1</v>
      </c>
      <c r="G693" s="435"/>
    </row>
    <row r="694" spans="1:7" ht="26.25" thickBot="1" x14ac:dyDescent="0.3">
      <c r="A694" s="333"/>
      <c r="B694" s="344"/>
      <c r="C694" s="161" t="s">
        <v>450</v>
      </c>
      <c r="D694" s="254">
        <v>12</v>
      </c>
      <c r="E694" s="433"/>
      <c r="F694" s="223">
        <v>1</v>
      </c>
      <c r="G694" s="435"/>
    </row>
    <row r="695" spans="1:7" ht="15.75" thickBot="1" x14ac:dyDescent="0.3">
      <c r="A695" s="333"/>
      <c r="B695" s="344"/>
      <c r="C695" s="159" t="s">
        <v>171</v>
      </c>
      <c r="D695" s="255">
        <v>12</v>
      </c>
      <c r="E695" s="433"/>
      <c r="F695" s="223">
        <v>1</v>
      </c>
      <c r="G695" s="435"/>
    </row>
    <row r="696" spans="1:7" ht="15.75" thickBot="1" x14ac:dyDescent="0.3">
      <c r="A696" s="333"/>
      <c r="B696" s="403" t="s">
        <v>511</v>
      </c>
      <c r="C696" s="154" t="s">
        <v>512</v>
      </c>
      <c r="D696" s="256">
        <v>12</v>
      </c>
      <c r="E696" s="433"/>
      <c r="F696" s="252">
        <v>1</v>
      </c>
      <c r="G696" s="435"/>
    </row>
    <row r="697" spans="1:7" ht="15.75" thickBot="1" x14ac:dyDescent="0.3">
      <c r="A697" s="333"/>
      <c r="B697" s="402"/>
      <c r="C697" s="161" t="s">
        <v>110</v>
      </c>
      <c r="D697" s="251">
        <v>12</v>
      </c>
      <c r="E697" s="433"/>
      <c r="F697" s="249">
        <v>1</v>
      </c>
      <c r="G697" s="435"/>
    </row>
    <row r="698" spans="1:7" ht="26.25" thickBot="1" x14ac:dyDescent="0.3">
      <c r="A698" s="333"/>
      <c r="B698" s="89" t="s">
        <v>513</v>
      </c>
      <c r="C698" s="154" t="s">
        <v>514</v>
      </c>
      <c r="D698" s="253">
        <v>12</v>
      </c>
      <c r="E698" s="433"/>
      <c r="F698" s="222">
        <v>1</v>
      </c>
      <c r="G698" s="435"/>
    </row>
    <row r="699" spans="1:7" x14ac:dyDescent="0.25">
      <c r="A699" s="333"/>
      <c r="B699" s="403" t="s">
        <v>515</v>
      </c>
      <c r="C699" s="36" t="s">
        <v>108</v>
      </c>
      <c r="D699" s="253">
        <v>12</v>
      </c>
      <c r="E699" s="433"/>
      <c r="F699" s="222">
        <v>1</v>
      </c>
      <c r="G699" s="435"/>
    </row>
    <row r="700" spans="1:7" ht="15.75" thickBot="1" x14ac:dyDescent="0.3">
      <c r="A700" s="333"/>
      <c r="B700" s="402"/>
      <c r="C700" s="177" t="s">
        <v>110</v>
      </c>
      <c r="D700" s="255">
        <v>12</v>
      </c>
      <c r="E700" s="433"/>
      <c r="F700" s="223">
        <v>1</v>
      </c>
      <c r="G700" s="435"/>
    </row>
    <row r="701" spans="1:7" ht="32.25" thickBot="1" x14ac:dyDescent="0.3">
      <c r="A701" s="333"/>
      <c r="B701" s="89" t="s">
        <v>516</v>
      </c>
      <c r="C701" s="331" t="s">
        <v>249</v>
      </c>
      <c r="D701" s="253">
        <v>12</v>
      </c>
      <c r="E701" s="433"/>
      <c r="F701" s="222">
        <v>1</v>
      </c>
      <c r="G701" s="435"/>
    </row>
    <row r="702" spans="1:7" ht="24.75" thickBot="1" x14ac:dyDescent="0.3">
      <c r="A702" s="333"/>
      <c r="B702" s="49" t="s">
        <v>517</v>
      </c>
      <c r="C702" s="41" t="s">
        <v>415</v>
      </c>
      <c r="D702" s="253">
        <v>12</v>
      </c>
      <c r="E702" s="433"/>
      <c r="F702" s="222">
        <v>1</v>
      </c>
      <c r="G702" s="435"/>
    </row>
    <row r="703" spans="1:7" ht="15.75" thickBot="1" x14ac:dyDescent="0.3">
      <c r="A703" s="75" t="s">
        <v>115</v>
      </c>
      <c r="B703" s="67" t="s">
        <v>79</v>
      </c>
      <c r="C703" s="162" t="s">
        <v>80</v>
      </c>
      <c r="D703" s="256">
        <v>7</v>
      </c>
      <c r="E703" s="224">
        <f>SUM(D703:D703)</f>
        <v>7</v>
      </c>
      <c r="F703" s="222">
        <v>1</v>
      </c>
      <c r="G703" s="224">
        <f>SUM(F703:F703)</f>
        <v>1</v>
      </c>
    </row>
    <row r="704" spans="1:7" ht="25.5" x14ac:dyDescent="0.25">
      <c r="A704" s="332" t="s">
        <v>117</v>
      </c>
      <c r="B704" s="346" t="s">
        <v>83</v>
      </c>
      <c r="C704" s="154" t="s">
        <v>84</v>
      </c>
      <c r="D704" s="253">
        <v>1</v>
      </c>
      <c r="E704" s="428">
        <f>SUM(D704:D705)</f>
        <v>2</v>
      </c>
      <c r="F704" s="222">
        <v>1</v>
      </c>
      <c r="G704" s="428">
        <f>SUM(F704:F705)</f>
        <v>2</v>
      </c>
    </row>
    <row r="705" spans="1:7" ht="26.25" thickBot="1" x14ac:dyDescent="0.3">
      <c r="A705" s="333"/>
      <c r="B705" s="355"/>
      <c r="C705" s="161" t="s">
        <v>501</v>
      </c>
      <c r="D705" s="254">
        <v>1</v>
      </c>
      <c r="E705" s="429"/>
      <c r="F705" s="223">
        <v>1</v>
      </c>
      <c r="G705" s="429"/>
    </row>
    <row r="706" spans="1:7" ht="26.25" thickBot="1" x14ac:dyDescent="0.3">
      <c r="A706" s="75" t="s">
        <v>119</v>
      </c>
      <c r="B706" s="175" t="s">
        <v>485</v>
      </c>
      <c r="C706" s="158" t="s">
        <v>315</v>
      </c>
      <c r="D706" s="257">
        <v>2</v>
      </c>
      <c r="E706" s="224">
        <f>SUM(D706:D706)</f>
        <v>2</v>
      </c>
      <c r="F706" s="222">
        <v>1</v>
      </c>
      <c r="G706" s="224">
        <f>SUM(F706:F706)</f>
        <v>1</v>
      </c>
    </row>
    <row r="707" spans="1:7" ht="15.75" thickBot="1" x14ac:dyDescent="0.3">
      <c r="A707" s="75" t="s">
        <v>124</v>
      </c>
      <c r="B707" s="67" t="s">
        <v>69</v>
      </c>
      <c r="C707" s="162" t="s">
        <v>70</v>
      </c>
      <c r="D707" s="253">
        <v>3</v>
      </c>
      <c r="E707" s="224">
        <f>SUM(D707:D707)</f>
        <v>3</v>
      </c>
      <c r="F707" s="222">
        <v>1</v>
      </c>
      <c r="G707" s="224">
        <f>SUM(F707:F707)</f>
        <v>1</v>
      </c>
    </row>
    <row r="708" spans="1:7" ht="26.25" thickBot="1" x14ac:dyDescent="0.3">
      <c r="A708" s="176" t="s">
        <v>126</v>
      </c>
      <c r="B708" s="170" t="s">
        <v>224</v>
      </c>
      <c r="C708" s="163" t="s">
        <v>518</v>
      </c>
      <c r="D708" s="222">
        <v>10</v>
      </c>
      <c r="E708" s="222">
        <f>SUM(D708:D708)</f>
        <v>10</v>
      </c>
      <c r="F708" s="222">
        <v>1</v>
      </c>
      <c r="G708" s="222">
        <f>SUM(F708:F708)</f>
        <v>1</v>
      </c>
    </row>
    <row r="709" spans="1:7" ht="15.75" thickBot="1" x14ac:dyDescent="0.3">
      <c r="A709" s="66" t="s">
        <v>395</v>
      </c>
      <c r="B709" s="83" t="s">
        <v>519</v>
      </c>
      <c r="C709" s="157"/>
      <c r="D709" s="251"/>
      <c r="E709" s="249"/>
      <c r="F709" s="249"/>
      <c r="G709" s="249"/>
    </row>
    <row r="710" spans="1:7" ht="15.75" thickBot="1" x14ac:dyDescent="0.3">
      <c r="A710" s="359" t="s">
        <v>464</v>
      </c>
      <c r="B710" s="167" t="s">
        <v>520</v>
      </c>
      <c r="C710" s="157"/>
      <c r="D710" s="251"/>
      <c r="E710" s="249"/>
      <c r="F710" s="249"/>
      <c r="G710" s="249"/>
    </row>
    <row r="711" spans="1:7" x14ac:dyDescent="0.25">
      <c r="A711" s="360"/>
      <c r="B711" s="344" t="s">
        <v>521</v>
      </c>
      <c r="C711" s="274" t="s">
        <v>522</v>
      </c>
      <c r="D711" s="222">
        <v>3</v>
      </c>
      <c r="E711" s="406">
        <f>SUM(D711:D712)</f>
        <v>6</v>
      </c>
      <c r="F711" s="222">
        <v>1</v>
      </c>
      <c r="G711" s="406">
        <f>SUM(F711:F712)</f>
        <v>2</v>
      </c>
    </row>
    <row r="712" spans="1:7" ht="15.75" thickBot="1" x14ac:dyDescent="0.3">
      <c r="A712" s="360"/>
      <c r="B712" s="345"/>
      <c r="C712" s="161" t="s">
        <v>523</v>
      </c>
      <c r="D712" s="248">
        <v>3</v>
      </c>
      <c r="E712" s="431"/>
      <c r="F712" s="248">
        <v>1</v>
      </c>
      <c r="G712" s="431"/>
    </row>
    <row r="713" spans="1:7" ht="15.75" thickBot="1" x14ac:dyDescent="0.3">
      <c r="A713" s="360"/>
      <c r="B713" s="99" t="s">
        <v>524</v>
      </c>
      <c r="C713" s="154" t="s">
        <v>525</v>
      </c>
      <c r="D713" s="253">
        <v>3</v>
      </c>
      <c r="E713" s="224">
        <f>SUM(D713:D713)</f>
        <v>3</v>
      </c>
      <c r="F713" s="222">
        <v>1</v>
      </c>
      <c r="G713" s="224">
        <f>SUM(F713:F713)</f>
        <v>1</v>
      </c>
    </row>
    <row r="714" spans="1:7" ht="25.5" x14ac:dyDescent="0.25">
      <c r="A714" s="359" t="s">
        <v>114</v>
      </c>
      <c r="B714" s="376" t="s">
        <v>526</v>
      </c>
      <c r="C714" s="154" t="s">
        <v>53</v>
      </c>
      <c r="D714" s="253">
        <v>7</v>
      </c>
      <c r="E714" s="428">
        <f>SUM(D714:D715)</f>
        <v>14</v>
      </c>
      <c r="F714" s="222">
        <v>1</v>
      </c>
      <c r="G714" s="428">
        <f>SUM(F714:F715)</f>
        <v>2</v>
      </c>
    </row>
    <row r="715" spans="1:7" ht="15.75" thickBot="1" x14ac:dyDescent="0.3">
      <c r="A715" s="396"/>
      <c r="B715" s="427"/>
      <c r="C715" s="161" t="s">
        <v>52</v>
      </c>
      <c r="D715" s="255">
        <v>7</v>
      </c>
      <c r="E715" s="429"/>
      <c r="F715" s="223">
        <v>1</v>
      </c>
      <c r="G715" s="429"/>
    </row>
    <row r="716" spans="1:7" ht="15.75" thickBot="1" x14ac:dyDescent="0.3">
      <c r="A716" s="168" t="s">
        <v>126</v>
      </c>
      <c r="B716" s="172" t="s">
        <v>224</v>
      </c>
      <c r="C716" s="329" t="s">
        <v>525</v>
      </c>
      <c r="D716" s="251">
        <v>2</v>
      </c>
      <c r="E716" s="249">
        <f>D716</f>
        <v>2</v>
      </c>
      <c r="F716" s="249">
        <v>1</v>
      </c>
      <c r="G716" s="249">
        <f>F716</f>
        <v>1</v>
      </c>
    </row>
  </sheetData>
  <sortState ref="C253:C256">
    <sortCondition ref="C252"/>
  </sortState>
  <mergeCells count="487">
    <mergeCell ref="A579:A580"/>
    <mergeCell ref="B579:B580"/>
    <mergeCell ref="G590:G595"/>
    <mergeCell ref="A583:A584"/>
    <mergeCell ref="B583:B584"/>
    <mergeCell ref="E583:E584"/>
    <mergeCell ref="G583:G584"/>
    <mergeCell ref="A438:G438"/>
    <mergeCell ref="A439:A440"/>
    <mergeCell ref="B439:B440"/>
    <mergeCell ref="E439:E440"/>
    <mergeCell ref="G439:G440"/>
    <mergeCell ref="A585:A586"/>
    <mergeCell ref="B585:B586"/>
    <mergeCell ref="E585:E586"/>
    <mergeCell ref="G585:G586"/>
    <mergeCell ref="G447:G448"/>
    <mergeCell ref="B460:B462"/>
    <mergeCell ref="A459:A463"/>
    <mergeCell ref="A454:A458"/>
    <mergeCell ref="B454:B458"/>
    <mergeCell ref="E454:E458"/>
    <mergeCell ref="G454:G458"/>
    <mergeCell ref="A442:A443"/>
    <mergeCell ref="B615:B616"/>
    <mergeCell ref="A609:A616"/>
    <mergeCell ref="G601:G602"/>
    <mergeCell ref="B596:B600"/>
    <mergeCell ref="E596:E600"/>
    <mergeCell ref="G596:G600"/>
    <mergeCell ref="E590:E595"/>
    <mergeCell ref="B610:B614"/>
    <mergeCell ref="A601:A602"/>
    <mergeCell ref="B601:B602"/>
    <mergeCell ref="A596:A600"/>
    <mergeCell ref="E609:E616"/>
    <mergeCell ref="G609:G616"/>
    <mergeCell ref="E601:E602"/>
    <mergeCell ref="A590:A595"/>
    <mergeCell ref="B442:B443"/>
    <mergeCell ref="E442:E443"/>
    <mergeCell ref="G442:G443"/>
    <mergeCell ref="A714:A715"/>
    <mergeCell ref="B714:B715"/>
    <mergeCell ref="E714:E715"/>
    <mergeCell ref="G714:G715"/>
    <mergeCell ref="B650:B654"/>
    <mergeCell ref="B655:B656"/>
    <mergeCell ref="C675:C676"/>
    <mergeCell ref="E472:E479"/>
    <mergeCell ref="G472:G479"/>
    <mergeCell ref="E480:E481"/>
    <mergeCell ref="G480:G481"/>
    <mergeCell ref="B480:B481"/>
    <mergeCell ref="A480:A481"/>
    <mergeCell ref="B473:B477"/>
    <mergeCell ref="B478:B479"/>
    <mergeCell ref="A472:A479"/>
    <mergeCell ref="A617:A623"/>
    <mergeCell ref="B618:B623"/>
    <mergeCell ref="E618:E623"/>
    <mergeCell ref="G618:G623"/>
    <mergeCell ref="B590:B595"/>
    <mergeCell ref="E579:E580"/>
    <mergeCell ref="G579:G580"/>
    <mergeCell ref="A577:G577"/>
    <mergeCell ref="A710:A713"/>
    <mergeCell ref="B711:B712"/>
    <mergeCell ref="E711:E712"/>
    <mergeCell ref="G711:G712"/>
    <mergeCell ref="A704:A705"/>
    <mergeCell ref="B704:B705"/>
    <mergeCell ref="E704:E705"/>
    <mergeCell ref="G704:G705"/>
    <mergeCell ref="A692:A702"/>
    <mergeCell ref="E692:E702"/>
    <mergeCell ref="G692:G702"/>
    <mergeCell ref="B693:B695"/>
    <mergeCell ref="B696:B697"/>
    <mergeCell ref="B699:B700"/>
    <mergeCell ref="A684:A685"/>
    <mergeCell ref="B684:B685"/>
    <mergeCell ref="E684:E685"/>
    <mergeCell ref="G684:G685"/>
    <mergeCell ref="A686:A687"/>
    <mergeCell ref="B686:B687"/>
    <mergeCell ref="E686:E687"/>
    <mergeCell ref="G686:G687"/>
    <mergeCell ref="A639:A643"/>
    <mergeCell ref="B639:B643"/>
    <mergeCell ref="E639:E643"/>
    <mergeCell ref="G639:G643"/>
    <mergeCell ref="A644:A645"/>
    <mergeCell ref="B644:B645"/>
    <mergeCell ref="E644:E645"/>
    <mergeCell ref="G644:G645"/>
    <mergeCell ref="A649:A656"/>
    <mergeCell ref="E650:E656"/>
    <mergeCell ref="G650:G656"/>
    <mergeCell ref="A657:A683"/>
    <mergeCell ref="E657:E683"/>
    <mergeCell ref="G657:G683"/>
    <mergeCell ref="B660:B663"/>
    <mergeCell ref="B664:B665"/>
    <mergeCell ref="B667:B679"/>
    <mergeCell ref="B680:B683"/>
    <mergeCell ref="A630:A631"/>
    <mergeCell ref="B630:B631"/>
    <mergeCell ref="E630:E631"/>
    <mergeCell ref="G630:G631"/>
    <mergeCell ref="A632:A633"/>
    <mergeCell ref="B632:B633"/>
    <mergeCell ref="E632:E633"/>
    <mergeCell ref="G632:G633"/>
    <mergeCell ref="A634:A635"/>
    <mergeCell ref="B634:B635"/>
    <mergeCell ref="E634:E635"/>
    <mergeCell ref="G634:G635"/>
    <mergeCell ref="A626:G626"/>
    <mergeCell ref="A627:A628"/>
    <mergeCell ref="B627:B628"/>
    <mergeCell ref="E627:E628"/>
    <mergeCell ref="G627:G628"/>
    <mergeCell ref="A12:A13"/>
    <mergeCell ref="B12:B13"/>
    <mergeCell ref="E12:E13"/>
    <mergeCell ref="G12:G13"/>
    <mergeCell ref="A156:G156"/>
    <mergeCell ref="A157:A158"/>
    <mergeCell ref="B157:B158"/>
    <mergeCell ref="E157:E158"/>
    <mergeCell ref="G157:G158"/>
    <mergeCell ref="B230:B234"/>
    <mergeCell ref="E230:E234"/>
    <mergeCell ref="A167:A173"/>
    <mergeCell ref="B167:B173"/>
    <mergeCell ref="A161:A162"/>
    <mergeCell ref="B161:B162"/>
    <mergeCell ref="E161:E162"/>
    <mergeCell ref="G161:G162"/>
    <mergeCell ref="A163:A164"/>
    <mergeCell ref="B163:B164"/>
    <mergeCell ref="A5:A7"/>
    <mergeCell ref="B5:B7"/>
    <mergeCell ref="E5:E7"/>
    <mergeCell ref="G5:G7"/>
    <mergeCell ref="C1:G1"/>
    <mergeCell ref="A20:A21"/>
    <mergeCell ref="B20:B21"/>
    <mergeCell ref="E20:E21"/>
    <mergeCell ref="G20:G21"/>
    <mergeCell ref="A16:A17"/>
    <mergeCell ref="B16:B17"/>
    <mergeCell ref="E16:E17"/>
    <mergeCell ref="G16:G17"/>
    <mergeCell ref="A14:A15"/>
    <mergeCell ref="B14:B15"/>
    <mergeCell ref="E14:E15"/>
    <mergeCell ref="G14:G15"/>
    <mergeCell ref="E163:E164"/>
    <mergeCell ref="G163:G164"/>
    <mergeCell ref="E167:E173"/>
    <mergeCell ref="G167:G173"/>
    <mergeCell ref="A180:A184"/>
    <mergeCell ref="B180:B184"/>
    <mergeCell ref="E180:E184"/>
    <mergeCell ref="G180:G184"/>
    <mergeCell ref="B187:B193"/>
    <mergeCell ref="A187:A193"/>
    <mergeCell ref="A174:A177"/>
    <mergeCell ref="B174:B177"/>
    <mergeCell ref="E174:E177"/>
    <mergeCell ref="G174:G177"/>
    <mergeCell ref="A219:A220"/>
    <mergeCell ref="B219:B220"/>
    <mergeCell ref="E219:E220"/>
    <mergeCell ref="G219:G220"/>
    <mergeCell ref="A185:A186"/>
    <mergeCell ref="B185:B186"/>
    <mergeCell ref="E185:E186"/>
    <mergeCell ref="G185:G186"/>
    <mergeCell ref="E187:E193"/>
    <mergeCell ref="G187:G193"/>
    <mergeCell ref="A218:G218"/>
    <mergeCell ref="B202:B206"/>
    <mergeCell ref="E201:E208"/>
    <mergeCell ref="G201:G208"/>
    <mergeCell ref="A209:A215"/>
    <mergeCell ref="B210:B215"/>
    <mergeCell ref="E210:E215"/>
    <mergeCell ref="G210:G215"/>
    <mergeCell ref="A196:A199"/>
    <mergeCell ref="B196:B199"/>
    <mergeCell ref="E196:E199"/>
    <mergeCell ref="G196:G199"/>
    <mergeCell ref="G230:G234"/>
    <mergeCell ref="A235:A236"/>
    <mergeCell ref="B235:B236"/>
    <mergeCell ref="E235:E236"/>
    <mergeCell ref="G235:G236"/>
    <mergeCell ref="E237:E238"/>
    <mergeCell ref="G237:G238"/>
    <mergeCell ref="A223:A224"/>
    <mergeCell ref="B223:B224"/>
    <mergeCell ref="E223:E224"/>
    <mergeCell ref="G223:G224"/>
    <mergeCell ref="A225:A226"/>
    <mergeCell ref="B225:B226"/>
    <mergeCell ref="E225:E226"/>
    <mergeCell ref="G225:G226"/>
    <mergeCell ref="C229:G229"/>
    <mergeCell ref="A230:A234"/>
    <mergeCell ref="G269:G270"/>
    <mergeCell ref="A237:A238"/>
    <mergeCell ref="B237:B238"/>
    <mergeCell ref="A269:A270"/>
    <mergeCell ref="E257:E263"/>
    <mergeCell ref="G257:G263"/>
    <mergeCell ref="A264:A265"/>
    <mergeCell ref="A253:A254"/>
    <mergeCell ref="B253:B254"/>
    <mergeCell ref="E253:E254"/>
    <mergeCell ref="G253:G254"/>
    <mergeCell ref="A250:A251"/>
    <mergeCell ref="B269:B270"/>
    <mergeCell ref="E269:E270"/>
    <mergeCell ref="A244:A249"/>
    <mergeCell ref="B245:B247"/>
    <mergeCell ref="E245:E247"/>
    <mergeCell ref="G245:G247"/>
    <mergeCell ref="A239:A243"/>
    <mergeCell ref="B239:B243"/>
    <mergeCell ref="E239:E243"/>
    <mergeCell ref="G239:G243"/>
    <mergeCell ref="A268:G268"/>
    <mergeCell ref="A256:A263"/>
    <mergeCell ref="A288:A290"/>
    <mergeCell ref="A283:A287"/>
    <mergeCell ref="B283:B287"/>
    <mergeCell ref="E283:E287"/>
    <mergeCell ref="G283:G287"/>
    <mergeCell ref="A273:A274"/>
    <mergeCell ref="B273:B274"/>
    <mergeCell ref="E273:E274"/>
    <mergeCell ref="G273:G274"/>
    <mergeCell ref="A275:A276"/>
    <mergeCell ref="B275:B276"/>
    <mergeCell ref="E275:E276"/>
    <mergeCell ref="G275:G276"/>
    <mergeCell ref="A301:A304"/>
    <mergeCell ref="B302:B304"/>
    <mergeCell ref="E302:E304"/>
    <mergeCell ref="G302:G304"/>
    <mergeCell ref="A293:A300"/>
    <mergeCell ref="B293:C293"/>
    <mergeCell ref="B294:B298"/>
    <mergeCell ref="E294:E298"/>
    <mergeCell ref="G294:G298"/>
    <mergeCell ref="B299:B300"/>
    <mergeCell ref="B257:B261"/>
    <mergeCell ref="B262:B263"/>
    <mergeCell ref="B207:B208"/>
    <mergeCell ref="A201:A208"/>
    <mergeCell ref="G319:G326"/>
    <mergeCell ref="A327:A328"/>
    <mergeCell ref="B327:B328"/>
    <mergeCell ref="E327:E328"/>
    <mergeCell ref="G327:G328"/>
    <mergeCell ref="A312:A313"/>
    <mergeCell ref="B312:B313"/>
    <mergeCell ref="E312:E313"/>
    <mergeCell ref="G312:G313"/>
    <mergeCell ref="A314:A315"/>
    <mergeCell ref="B314:B315"/>
    <mergeCell ref="E314:E315"/>
    <mergeCell ref="G314:G315"/>
    <mergeCell ref="A307:G307"/>
    <mergeCell ref="A308:A309"/>
    <mergeCell ref="B308:B309"/>
    <mergeCell ref="E308:E309"/>
    <mergeCell ref="G308:G309"/>
    <mergeCell ref="E299:E300"/>
    <mergeCell ref="G299:G300"/>
    <mergeCell ref="A329:A333"/>
    <mergeCell ref="B329:B333"/>
    <mergeCell ref="E329:E333"/>
    <mergeCell ref="G329:G333"/>
    <mergeCell ref="A319:A326"/>
    <mergeCell ref="B319:B326"/>
    <mergeCell ref="E319:E326"/>
    <mergeCell ref="G334:G337"/>
    <mergeCell ref="A338:A342"/>
    <mergeCell ref="B338:B342"/>
    <mergeCell ref="E338:E342"/>
    <mergeCell ref="G338:G342"/>
    <mergeCell ref="A343:A347"/>
    <mergeCell ref="B343:B347"/>
    <mergeCell ref="E343:E347"/>
    <mergeCell ref="G343:G347"/>
    <mergeCell ref="A334:A337"/>
    <mergeCell ref="B334:B337"/>
    <mergeCell ref="E334:E337"/>
    <mergeCell ref="G364:G365"/>
    <mergeCell ref="A366:A378"/>
    <mergeCell ref="B367:B375"/>
    <mergeCell ref="E367:E375"/>
    <mergeCell ref="G367:G375"/>
    <mergeCell ref="B376:B378"/>
    <mergeCell ref="E376:E378"/>
    <mergeCell ref="G376:G378"/>
    <mergeCell ref="G348:G352"/>
    <mergeCell ref="A353:A357"/>
    <mergeCell ref="B353:B357"/>
    <mergeCell ref="E353:E357"/>
    <mergeCell ref="G353:G357"/>
    <mergeCell ref="A358:A365"/>
    <mergeCell ref="B359:B363"/>
    <mergeCell ref="E359:E363"/>
    <mergeCell ref="G359:G363"/>
    <mergeCell ref="B364:B365"/>
    <mergeCell ref="E364:E365"/>
    <mergeCell ref="A348:A352"/>
    <mergeCell ref="B348:B352"/>
    <mergeCell ref="E348:E352"/>
    <mergeCell ref="G379:G383"/>
    <mergeCell ref="A384:A386"/>
    <mergeCell ref="B384:B386"/>
    <mergeCell ref="E384:E386"/>
    <mergeCell ref="G384:G386"/>
    <mergeCell ref="A391:A398"/>
    <mergeCell ref="B392:B396"/>
    <mergeCell ref="E392:E396"/>
    <mergeCell ref="A387:A389"/>
    <mergeCell ref="B387:B389"/>
    <mergeCell ref="E387:E389"/>
    <mergeCell ref="G387:G389"/>
    <mergeCell ref="A379:A383"/>
    <mergeCell ref="B379:B383"/>
    <mergeCell ref="E379:E383"/>
    <mergeCell ref="G392:G396"/>
    <mergeCell ref="B397:B398"/>
    <mergeCell ref="E397:E398"/>
    <mergeCell ref="G397:G398"/>
    <mergeCell ref="G413:G423"/>
    <mergeCell ref="A426:A436"/>
    <mergeCell ref="B426:B436"/>
    <mergeCell ref="E426:E436"/>
    <mergeCell ref="G426:G436"/>
    <mergeCell ref="A399:A425"/>
    <mergeCell ref="B400:B412"/>
    <mergeCell ref="E400:E412"/>
    <mergeCell ref="G400:G412"/>
    <mergeCell ref="C408:C409"/>
    <mergeCell ref="B413:B423"/>
    <mergeCell ref="E413:E423"/>
    <mergeCell ref="A91:G91"/>
    <mergeCell ref="A92:A93"/>
    <mergeCell ref="B92:B93"/>
    <mergeCell ref="E92:E93"/>
    <mergeCell ref="A113:A116"/>
    <mergeCell ref="B114:B116"/>
    <mergeCell ref="E114:E116"/>
    <mergeCell ref="A148:A153"/>
    <mergeCell ref="B151:B153"/>
    <mergeCell ref="E151:E153"/>
    <mergeCell ref="G114:G116"/>
    <mergeCell ref="G92:G93"/>
    <mergeCell ref="A94:A98"/>
    <mergeCell ref="B94:B98"/>
    <mergeCell ref="E94:E98"/>
    <mergeCell ref="G94:G98"/>
    <mergeCell ref="A28:G28"/>
    <mergeCell ref="A133:A140"/>
    <mergeCell ref="E134:E140"/>
    <mergeCell ref="G134:G140"/>
    <mergeCell ref="A141:A142"/>
    <mergeCell ref="A121:A129"/>
    <mergeCell ref="G151:G153"/>
    <mergeCell ref="B128:B129"/>
    <mergeCell ref="E128:E129"/>
    <mergeCell ref="G128:G129"/>
    <mergeCell ref="B122:B127"/>
    <mergeCell ref="E122:E127"/>
    <mergeCell ref="G122:G127"/>
    <mergeCell ref="B134:B138"/>
    <mergeCell ref="B139:B140"/>
    <mergeCell ref="A44:A49"/>
    <mergeCell ref="B44:B49"/>
    <mergeCell ref="E44:E49"/>
    <mergeCell ref="G44:G49"/>
    <mergeCell ref="A30:A31"/>
    <mergeCell ref="B30:B31"/>
    <mergeCell ref="E30:E31"/>
    <mergeCell ref="G30:G31"/>
    <mergeCell ref="A32:A36"/>
    <mergeCell ref="B32:B36"/>
    <mergeCell ref="E32:E36"/>
    <mergeCell ref="G32:G36"/>
    <mergeCell ref="A65:A67"/>
    <mergeCell ref="B65:B67"/>
    <mergeCell ref="E65:E67"/>
    <mergeCell ref="G65:G67"/>
    <mergeCell ref="A56:A62"/>
    <mergeCell ref="B56:B62"/>
    <mergeCell ref="E56:E62"/>
    <mergeCell ref="G56:G62"/>
    <mergeCell ref="A52:A55"/>
    <mergeCell ref="B70:B74"/>
    <mergeCell ref="B75:B76"/>
    <mergeCell ref="A484:G484"/>
    <mergeCell ref="A486:A487"/>
    <mergeCell ref="B486:B487"/>
    <mergeCell ref="E486:E487"/>
    <mergeCell ref="A86:A88"/>
    <mergeCell ref="G83:G84"/>
    <mergeCell ref="G486:G487"/>
    <mergeCell ref="G70:G76"/>
    <mergeCell ref="A77:A78"/>
    <mergeCell ref="A82:A85"/>
    <mergeCell ref="B83:B84"/>
    <mergeCell ref="E83:E84"/>
    <mergeCell ref="A69:A76"/>
    <mergeCell ref="E70:E76"/>
    <mergeCell ref="A451:A453"/>
    <mergeCell ref="A445:A446"/>
    <mergeCell ref="B445:B446"/>
    <mergeCell ref="E445:E446"/>
    <mergeCell ref="G445:G446"/>
    <mergeCell ref="A447:A448"/>
    <mergeCell ref="B447:B448"/>
    <mergeCell ref="E447:E448"/>
    <mergeCell ref="A493:A494"/>
    <mergeCell ref="B493:B494"/>
    <mergeCell ref="E493:E494"/>
    <mergeCell ref="G493:G494"/>
    <mergeCell ref="E501:E503"/>
    <mergeCell ref="G501:G503"/>
    <mergeCell ref="A489:A490"/>
    <mergeCell ref="B489:B490"/>
    <mergeCell ref="E489:E490"/>
    <mergeCell ref="G489:G490"/>
    <mergeCell ref="A507:A512"/>
    <mergeCell ref="B508:B510"/>
    <mergeCell ref="E508:E510"/>
    <mergeCell ref="G508:G510"/>
    <mergeCell ref="B511:B512"/>
    <mergeCell ref="E511:E512"/>
    <mergeCell ref="G511:G512"/>
    <mergeCell ref="C497:G497"/>
    <mergeCell ref="A498:A504"/>
    <mergeCell ref="B499:B500"/>
    <mergeCell ref="E499:E500"/>
    <mergeCell ref="G499:G500"/>
    <mergeCell ref="B501:B503"/>
    <mergeCell ref="A534:A538"/>
    <mergeCell ref="B535:B537"/>
    <mergeCell ref="E535:E538"/>
    <mergeCell ref="G535:G538"/>
    <mergeCell ref="A523:A530"/>
    <mergeCell ref="B524:B529"/>
    <mergeCell ref="E524:E529"/>
    <mergeCell ref="G524:G529"/>
    <mergeCell ref="A514:A518"/>
    <mergeCell ref="B514:B518"/>
    <mergeCell ref="E514:E518"/>
    <mergeCell ref="G514:G518"/>
    <mergeCell ref="A547:A554"/>
    <mergeCell ref="E548:E554"/>
    <mergeCell ref="G548:G554"/>
    <mergeCell ref="B548:B552"/>
    <mergeCell ref="B553:B554"/>
    <mergeCell ref="A540:A544"/>
    <mergeCell ref="B540:B544"/>
    <mergeCell ref="E540:E544"/>
    <mergeCell ref="G540:G544"/>
    <mergeCell ref="A568:A573"/>
    <mergeCell ref="B569:B572"/>
    <mergeCell ref="E569:E572"/>
    <mergeCell ref="G569:G572"/>
    <mergeCell ref="A565:A567"/>
    <mergeCell ref="B566:B567"/>
    <mergeCell ref="E566:E567"/>
    <mergeCell ref="G566:G567"/>
    <mergeCell ref="A555:A561"/>
    <mergeCell ref="B556:B561"/>
    <mergeCell ref="E556:E561"/>
    <mergeCell ref="G556:G56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64"/>
  <sheetViews>
    <sheetView tabSelected="1" topLeftCell="A145" workbookViewId="0">
      <selection activeCell="A16" sqref="A16:XFD16"/>
    </sheetView>
  </sheetViews>
  <sheetFormatPr defaultRowHeight="15" x14ac:dyDescent="0.25"/>
  <cols>
    <col min="1" max="1" width="9.28515625" customWidth="1"/>
    <col min="2" max="2" width="238.42578125" style="289" customWidth="1"/>
    <col min="3" max="3" width="65" customWidth="1"/>
  </cols>
  <sheetData>
    <row r="1" spans="2:2" ht="15.75" thickBot="1" x14ac:dyDescent="0.3"/>
    <row r="2" spans="2:2" ht="15.75" thickBot="1" x14ac:dyDescent="0.3">
      <c r="B2" s="1" t="s">
        <v>5</v>
      </c>
    </row>
    <row r="3" spans="2:2" x14ac:dyDescent="0.25">
      <c r="B3" s="276" t="s">
        <v>501</v>
      </c>
    </row>
    <row r="4" spans="2:2" ht="15.75" thickBot="1" x14ac:dyDescent="0.3">
      <c r="B4" s="270" t="s">
        <v>319</v>
      </c>
    </row>
    <row r="5" spans="2:2" x14ac:dyDescent="0.25">
      <c r="B5" s="264" t="s">
        <v>460</v>
      </c>
    </row>
    <row r="6" spans="2:2" x14ac:dyDescent="0.25">
      <c r="B6" s="14" t="s">
        <v>11</v>
      </c>
    </row>
    <row r="7" spans="2:2" ht="15.75" thickBot="1" x14ac:dyDescent="0.3">
      <c r="B7" s="286" t="s">
        <v>528</v>
      </c>
    </row>
    <row r="8" spans="2:2" ht="15.75" thickBot="1" x14ac:dyDescent="0.3">
      <c r="B8" s="275" t="s">
        <v>272</v>
      </c>
    </row>
    <row r="9" spans="2:2" ht="15.75" thickBot="1" x14ac:dyDescent="0.3">
      <c r="B9" s="288" t="s">
        <v>197</v>
      </c>
    </row>
    <row r="10" spans="2:2" x14ac:dyDescent="0.25">
      <c r="B10" s="261" t="s">
        <v>390</v>
      </c>
    </row>
    <row r="11" spans="2:2" x14ac:dyDescent="0.25">
      <c r="B11" s="261" t="s">
        <v>191</v>
      </c>
    </row>
    <row r="12" spans="2:2" ht="15.75" thickBot="1" x14ac:dyDescent="0.3">
      <c r="B12" s="261" t="s">
        <v>475</v>
      </c>
    </row>
    <row r="13" spans="2:2" ht="15.75" thickBot="1" x14ac:dyDescent="0.3">
      <c r="B13" s="290" t="s">
        <v>529</v>
      </c>
    </row>
    <row r="14" spans="2:2" ht="15.75" thickBot="1" x14ac:dyDescent="0.3">
      <c r="B14" s="262" t="s">
        <v>173</v>
      </c>
    </row>
    <row r="15" spans="2:2" ht="15.75" thickBot="1" x14ac:dyDescent="0.3">
      <c r="B15" s="274" t="s">
        <v>488</v>
      </c>
    </row>
    <row r="16" spans="2:2" x14ac:dyDescent="0.25">
      <c r="B16" s="264" t="s">
        <v>326</v>
      </c>
    </row>
    <row r="17" spans="2:2" x14ac:dyDescent="0.25">
      <c r="B17" s="277" t="s">
        <v>273</v>
      </c>
    </row>
    <row r="18" spans="2:2" x14ac:dyDescent="0.25">
      <c r="B18" s="261" t="s">
        <v>537</v>
      </c>
    </row>
    <row r="19" spans="2:2" x14ac:dyDescent="0.25">
      <c r="B19" s="261" t="s">
        <v>538</v>
      </c>
    </row>
    <row r="20" spans="2:2" x14ac:dyDescent="0.25">
      <c r="B20" s="14" t="s">
        <v>202</v>
      </c>
    </row>
    <row r="21" spans="2:2" x14ac:dyDescent="0.25">
      <c r="B21" s="261" t="s">
        <v>135</v>
      </c>
    </row>
    <row r="22" spans="2:2" ht="15.75" thickBot="1" x14ac:dyDescent="0.3">
      <c r="B22" s="261" t="s">
        <v>405</v>
      </c>
    </row>
    <row r="23" spans="2:2" x14ac:dyDescent="0.25">
      <c r="B23" s="264" t="s">
        <v>316</v>
      </c>
    </row>
    <row r="24" spans="2:2" ht="15.75" thickBot="1" x14ac:dyDescent="0.3">
      <c r="B24" s="287" t="s">
        <v>413</v>
      </c>
    </row>
    <row r="25" spans="2:2" ht="15.75" thickBot="1" x14ac:dyDescent="0.3">
      <c r="B25" s="264" t="s">
        <v>315</v>
      </c>
    </row>
    <row r="26" spans="2:2" x14ac:dyDescent="0.25">
      <c r="B26" s="10" t="s">
        <v>19</v>
      </c>
    </row>
    <row r="27" spans="2:2" ht="15.75" thickBot="1" x14ac:dyDescent="0.3">
      <c r="B27" s="261" t="s">
        <v>467</v>
      </c>
    </row>
    <row r="28" spans="2:2" ht="15.75" thickBot="1" x14ac:dyDescent="0.3">
      <c r="B28" s="285" t="s">
        <v>271</v>
      </c>
    </row>
    <row r="29" spans="2:2" x14ac:dyDescent="0.25">
      <c r="B29" s="262" t="s">
        <v>95</v>
      </c>
    </row>
    <row r="30" spans="2:2" x14ac:dyDescent="0.25">
      <c r="B30" s="261" t="s">
        <v>42</v>
      </c>
    </row>
    <row r="31" spans="2:2" ht="15.75" thickBot="1" x14ac:dyDescent="0.3">
      <c r="B31" s="261" t="s">
        <v>542</v>
      </c>
    </row>
    <row r="32" spans="2:2" x14ac:dyDescent="0.25">
      <c r="B32" s="291" t="s">
        <v>123</v>
      </c>
    </row>
    <row r="33" spans="2:2" x14ac:dyDescent="0.25">
      <c r="B33" s="281" t="s">
        <v>175</v>
      </c>
    </row>
    <row r="34" spans="2:2" ht="15.75" thickBot="1" x14ac:dyDescent="0.3">
      <c r="B34" s="14" t="s">
        <v>110</v>
      </c>
    </row>
    <row r="35" spans="2:2" x14ac:dyDescent="0.25">
      <c r="B35" s="264" t="s">
        <v>215</v>
      </c>
    </row>
    <row r="36" spans="2:2" x14ac:dyDescent="0.25">
      <c r="B36" s="272" t="s">
        <v>518</v>
      </c>
    </row>
    <row r="37" spans="2:2" ht="15.75" thickBot="1" x14ac:dyDescent="0.3">
      <c r="B37" s="270" t="s">
        <v>137</v>
      </c>
    </row>
    <row r="38" spans="2:2" ht="15.75" thickBot="1" x14ac:dyDescent="0.3">
      <c r="B38" s="10" t="s">
        <v>25</v>
      </c>
    </row>
    <row r="39" spans="2:2" x14ac:dyDescent="0.25">
      <c r="B39" s="10" t="s">
        <v>539</v>
      </c>
    </row>
    <row r="40" spans="2:2" x14ac:dyDescent="0.25">
      <c r="B40" s="277" t="s">
        <v>260</v>
      </c>
    </row>
    <row r="41" spans="2:2" ht="15.75" thickBot="1" x14ac:dyDescent="0.3">
      <c r="B41" s="261" t="s">
        <v>259</v>
      </c>
    </row>
    <row r="42" spans="2:2" ht="15.75" thickBot="1" x14ac:dyDescent="0.3">
      <c r="B42" s="119" t="s">
        <v>440</v>
      </c>
    </row>
    <row r="43" spans="2:2" x14ac:dyDescent="0.25">
      <c r="B43" s="261" t="s">
        <v>543</v>
      </c>
    </row>
    <row r="44" spans="2:2" x14ac:dyDescent="0.25">
      <c r="B44" s="272" t="s">
        <v>74</v>
      </c>
    </row>
    <row r="45" spans="2:2" ht="15.75" thickBot="1" x14ac:dyDescent="0.3">
      <c r="B45" s="292" t="s">
        <v>410</v>
      </c>
    </row>
    <row r="46" spans="2:2" x14ac:dyDescent="0.25">
      <c r="B46" s="264" t="s">
        <v>247</v>
      </c>
    </row>
    <row r="47" spans="2:2" x14ac:dyDescent="0.25">
      <c r="B47" s="261" t="s">
        <v>232</v>
      </c>
    </row>
    <row r="48" spans="2:2" x14ac:dyDescent="0.25">
      <c r="B48" s="268" t="s">
        <v>227</v>
      </c>
    </row>
    <row r="49" spans="2:2" ht="15.75" thickBot="1" x14ac:dyDescent="0.3">
      <c r="B49" s="277" t="s">
        <v>269</v>
      </c>
    </row>
    <row r="50" spans="2:2" ht="15.75" thickBot="1" x14ac:dyDescent="0.3">
      <c r="B50" s="147" t="s">
        <v>427</v>
      </c>
    </row>
    <row r="51" spans="2:2" ht="15.75" thickBot="1" x14ac:dyDescent="0.3">
      <c r="B51" s="265" t="s">
        <v>165</v>
      </c>
    </row>
    <row r="52" spans="2:2" ht="15.75" thickBot="1" x14ac:dyDescent="0.3">
      <c r="B52" s="264" t="s">
        <v>541</v>
      </c>
    </row>
    <row r="53" spans="2:2" x14ac:dyDescent="0.25">
      <c r="B53" s="274" t="s">
        <v>70</v>
      </c>
    </row>
    <row r="54" spans="2:2" x14ac:dyDescent="0.25">
      <c r="B54" s="261" t="s">
        <v>199</v>
      </c>
    </row>
    <row r="55" spans="2:2" x14ac:dyDescent="0.25">
      <c r="B55" s="293" t="s">
        <v>530</v>
      </c>
    </row>
    <row r="56" spans="2:2" x14ac:dyDescent="0.25">
      <c r="B56" s="261" t="s">
        <v>142</v>
      </c>
    </row>
    <row r="57" spans="2:2" ht="15.75" thickBot="1" x14ac:dyDescent="0.3">
      <c r="B57" s="260" t="s">
        <v>22</v>
      </c>
    </row>
    <row r="58" spans="2:2" x14ac:dyDescent="0.25">
      <c r="B58" s="290" t="s">
        <v>531</v>
      </c>
    </row>
    <row r="59" spans="2:2" ht="15.75" thickBot="1" x14ac:dyDescent="0.3">
      <c r="B59" s="261" t="s">
        <v>233</v>
      </c>
    </row>
    <row r="60" spans="2:2" ht="15.75" thickBot="1" x14ac:dyDescent="0.3">
      <c r="B60" s="264" t="s">
        <v>192</v>
      </c>
    </row>
    <row r="61" spans="2:2" x14ac:dyDescent="0.25">
      <c r="B61" s="264" t="s">
        <v>218</v>
      </c>
    </row>
    <row r="62" spans="2:2" x14ac:dyDescent="0.25">
      <c r="B62" s="14" t="s">
        <v>17</v>
      </c>
    </row>
    <row r="63" spans="2:2" x14ac:dyDescent="0.25">
      <c r="B63" s="260" t="s">
        <v>278</v>
      </c>
    </row>
    <row r="64" spans="2:2" ht="15.75" thickBot="1" x14ac:dyDescent="0.3">
      <c r="B64" s="270" t="s">
        <v>46</v>
      </c>
    </row>
    <row r="65" spans="2:2" x14ac:dyDescent="0.25">
      <c r="B65" s="267" t="s">
        <v>305</v>
      </c>
    </row>
    <row r="66" spans="2:2" x14ac:dyDescent="0.25">
      <c r="B66" s="261" t="s">
        <v>308</v>
      </c>
    </row>
    <row r="67" spans="2:2" ht="15.75" thickBot="1" x14ac:dyDescent="0.3">
      <c r="B67" s="261" t="s">
        <v>342</v>
      </c>
    </row>
    <row r="68" spans="2:2" x14ac:dyDescent="0.25">
      <c r="B68" s="264" t="s">
        <v>373</v>
      </c>
    </row>
    <row r="69" spans="2:2" ht="15.75" thickBot="1" x14ac:dyDescent="0.3">
      <c r="B69" s="14" t="s">
        <v>209</v>
      </c>
    </row>
    <row r="70" spans="2:2" ht="15.75" thickBot="1" x14ac:dyDescent="0.3">
      <c r="B70" s="264" t="s">
        <v>540</v>
      </c>
    </row>
    <row r="71" spans="2:2" ht="15.75" thickBot="1" x14ac:dyDescent="0.3">
      <c r="B71" s="264" t="s">
        <v>451</v>
      </c>
    </row>
    <row r="72" spans="2:2" x14ac:dyDescent="0.25">
      <c r="B72" s="285" t="s">
        <v>238</v>
      </c>
    </row>
    <row r="73" spans="2:2" x14ac:dyDescent="0.25">
      <c r="B73" s="261" t="s">
        <v>312</v>
      </c>
    </row>
    <row r="74" spans="2:2" ht="15.75" thickBot="1" x14ac:dyDescent="0.3">
      <c r="B74" s="281" t="s">
        <v>177</v>
      </c>
    </row>
    <row r="75" spans="2:2" x14ac:dyDescent="0.25">
      <c r="B75" s="264" t="s">
        <v>270</v>
      </c>
    </row>
    <row r="76" spans="2:2" x14ac:dyDescent="0.25">
      <c r="B76" s="261" t="s">
        <v>311</v>
      </c>
    </row>
    <row r="77" spans="2:2" ht="15.75" thickBot="1" x14ac:dyDescent="0.3">
      <c r="B77" s="281" t="s">
        <v>162</v>
      </c>
    </row>
    <row r="78" spans="2:2" ht="15.75" thickBot="1" x14ac:dyDescent="0.3">
      <c r="B78" s="119" t="s">
        <v>473</v>
      </c>
    </row>
    <row r="79" spans="2:2" ht="15.75" thickBot="1" x14ac:dyDescent="0.3">
      <c r="B79" s="301" t="s">
        <v>60</v>
      </c>
    </row>
    <row r="80" spans="2:2" x14ac:dyDescent="0.25">
      <c r="B80" s="264" t="s">
        <v>49</v>
      </c>
    </row>
    <row r="81" spans="2:2" x14ac:dyDescent="0.25">
      <c r="B81" s="261" t="s">
        <v>118</v>
      </c>
    </row>
    <row r="82" spans="2:2" x14ac:dyDescent="0.25">
      <c r="B82" s="295" t="s">
        <v>65</v>
      </c>
    </row>
    <row r="83" spans="2:2" x14ac:dyDescent="0.25">
      <c r="B83" s="261" t="s">
        <v>307</v>
      </c>
    </row>
    <row r="84" spans="2:2" x14ac:dyDescent="0.25">
      <c r="B84" s="277" t="s">
        <v>494</v>
      </c>
    </row>
    <row r="85" spans="2:2" x14ac:dyDescent="0.25">
      <c r="B85" s="261" t="s">
        <v>195</v>
      </c>
    </row>
    <row r="86" spans="2:2" ht="15.75" thickBot="1" x14ac:dyDescent="0.3">
      <c r="B86" s="270" t="s">
        <v>219</v>
      </c>
    </row>
    <row r="87" spans="2:2" x14ac:dyDescent="0.25">
      <c r="B87" s="274" t="s">
        <v>102</v>
      </c>
    </row>
    <row r="88" spans="2:2" x14ac:dyDescent="0.25">
      <c r="B88" s="295" t="s">
        <v>39</v>
      </c>
    </row>
    <row r="89" spans="2:2" ht="15.75" thickBot="1" x14ac:dyDescent="0.3">
      <c r="B89" s="295" t="s">
        <v>38</v>
      </c>
    </row>
    <row r="90" spans="2:2" ht="15.75" thickBot="1" x14ac:dyDescent="0.3">
      <c r="B90" s="264" t="s">
        <v>231</v>
      </c>
    </row>
    <row r="91" spans="2:2" x14ac:dyDescent="0.25">
      <c r="B91" s="264" t="s">
        <v>472</v>
      </c>
    </row>
    <row r="92" spans="2:2" x14ac:dyDescent="0.25">
      <c r="B92" s="287" t="s">
        <v>412</v>
      </c>
    </row>
    <row r="93" spans="2:2" x14ac:dyDescent="0.25">
      <c r="B93" s="261" t="s">
        <v>266</v>
      </c>
    </row>
    <row r="94" spans="2:2" x14ac:dyDescent="0.25">
      <c r="B94" s="14" t="s">
        <v>210</v>
      </c>
    </row>
    <row r="95" spans="2:2" x14ac:dyDescent="0.25">
      <c r="B95" s="261" t="s">
        <v>435</v>
      </c>
    </row>
    <row r="96" spans="2:2" x14ac:dyDescent="0.25">
      <c r="B96" s="292" t="s">
        <v>274</v>
      </c>
    </row>
    <row r="97" spans="2:2" ht="15.75" thickBot="1" x14ac:dyDescent="0.3">
      <c r="B97" s="261" t="s">
        <v>364</v>
      </c>
    </row>
    <row r="98" spans="2:2" x14ac:dyDescent="0.25">
      <c r="B98" s="264" t="s">
        <v>361</v>
      </c>
    </row>
    <row r="99" spans="2:2" x14ac:dyDescent="0.25">
      <c r="B99" s="261" t="s">
        <v>362</v>
      </c>
    </row>
    <row r="100" spans="2:2" x14ac:dyDescent="0.25">
      <c r="B100" s="261" t="s">
        <v>363</v>
      </c>
    </row>
    <row r="101" spans="2:2" x14ac:dyDescent="0.25">
      <c r="B101" s="261" t="s">
        <v>356</v>
      </c>
    </row>
    <row r="102" spans="2:2" x14ac:dyDescent="0.25">
      <c r="B102" s="272" t="s">
        <v>52</v>
      </c>
    </row>
    <row r="103" spans="2:2" x14ac:dyDescent="0.25">
      <c r="B103" s="277" t="s">
        <v>229</v>
      </c>
    </row>
    <row r="104" spans="2:2" ht="15.75" thickBot="1" x14ac:dyDescent="0.3">
      <c r="B104" s="272" t="s">
        <v>80</v>
      </c>
    </row>
    <row r="105" spans="2:2" ht="15.75" thickBot="1" x14ac:dyDescent="0.3">
      <c r="B105" s="264" t="s">
        <v>299</v>
      </c>
    </row>
    <row r="106" spans="2:2" x14ac:dyDescent="0.25">
      <c r="B106" s="290" t="s">
        <v>532</v>
      </c>
    </row>
    <row r="107" spans="2:2" x14ac:dyDescent="0.25">
      <c r="B107" s="260" t="s">
        <v>160</v>
      </c>
    </row>
    <row r="108" spans="2:2" ht="15.75" thickBot="1" x14ac:dyDescent="0.3">
      <c r="B108" s="293" t="s">
        <v>533</v>
      </c>
    </row>
    <row r="109" spans="2:2" ht="15.75" thickBot="1" x14ac:dyDescent="0.3">
      <c r="B109" s="265" t="s">
        <v>14</v>
      </c>
    </row>
    <row r="110" spans="2:2" x14ac:dyDescent="0.25">
      <c r="B110" s="265" t="s">
        <v>163</v>
      </c>
    </row>
    <row r="111" spans="2:2" ht="15.75" thickBot="1" x14ac:dyDescent="0.3">
      <c r="B111" s="281" t="s">
        <v>164</v>
      </c>
    </row>
    <row r="112" spans="2:2" ht="15.75" thickBot="1" x14ac:dyDescent="0.3">
      <c r="B112" s="276" t="s">
        <v>503</v>
      </c>
    </row>
    <row r="113" spans="2:2" x14ac:dyDescent="0.25">
      <c r="B113" s="264" t="s">
        <v>241</v>
      </c>
    </row>
    <row r="114" spans="2:2" x14ac:dyDescent="0.25">
      <c r="B114" s="261" t="s">
        <v>344</v>
      </c>
    </row>
    <row r="115" spans="2:2" x14ac:dyDescent="0.25">
      <c r="B115" s="14" t="s">
        <v>31</v>
      </c>
    </row>
    <row r="116" spans="2:2" ht="15.75" thickBot="1" x14ac:dyDescent="0.3">
      <c r="B116" s="280" t="s">
        <v>56</v>
      </c>
    </row>
    <row r="117" spans="2:2" ht="15.75" thickBot="1" x14ac:dyDescent="0.3">
      <c r="B117" s="267" t="s">
        <v>214</v>
      </c>
    </row>
    <row r="118" spans="2:2" ht="15.75" thickBot="1" x14ac:dyDescent="0.3">
      <c r="B118" s="119" t="s">
        <v>97</v>
      </c>
    </row>
    <row r="119" spans="2:2" ht="15.75" thickBot="1" x14ac:dyDescent="0.3">
      <c r="B119" s="261" t="s">
        <v>328</v>
      </c>
    </row>
    <row r="120" spans="2:2" x14ac:dyDescent="0.25">
      <c r="B120" s="147" t="s">
        <v>471</v>
      </c>
    </row>
    <row r="121" spans="2:2" ht="15.75" thickBot="1" x14ac:dyDescent="0.3">
      <c r="B121" s="268" t="s">
        <v>285</v>
      </c>
    </row>
    <row r="122" spans="2:2" ht="15.75" thickBot="1" x14ac:dyDescent="0.3">
      <c r="B122" s="278" t="s">
        <v>523</v>
      </c>
    </row>
    <row r="123" spans="2:2" ht="15.75" thickBot="1" x14ac:dyDescent="0.3">
      <c r="B123" s="119" t="s">
        <v>104</v>
      </c>
    </row>
    <row r="124" spans="2:2" x14ac:dyDescent="0.25">
      <c r="B124" s="272" t="s">
        <v>482</v>
      </c>
    </row>
    <row r="125" spans="2:2" x14ac:dyDescent="0.25">
      <c r="B125" s="277" t="s">
        <v>355</v>
      </c>
    </row>
    <row r="126" spans="2:2" x14ac:dyDescent="0.25">
      <c r="B126" s="261" t="s">
        <v>226</v>
      </c>
    </row>
    <row r="127" spans="2:2" x14ac:dyDescent="0.25">
      <c r="B127" s="296" t="s">
        <v>34</v>
      </c>
    </row>
    <row r="128" spans="2:2" x14ac:dyDescent="0.25">
      <c r="B128" s="261" t="s">
        <v>35</v>
      </c>
    </row>
    <row r="129" spans="2:2" x14ac:dyDescent="0.25">
      <c r="B129" s="261" t="s">
        <v>453</v>
      </c>
    </row>
    <row r="130" spans="2:2" x14ac:dyDescent="0.25">
      <c r="B130" s="267" t="s">
        <v>459</v>
      </c>
    </row>
    <row r="131" spans="2:2" x14ac:dyDescent="0.25">
      <c r="B131" s="148" t="s">
        <v>134</v>
      </c>
    </row>
    <row r="132" spans="2:2" ht="15.75" thickBot="1" x14ac:dyDescent="0.3">
      <c r="B132" s="287" t="s">
        <v>239</v>
      </c>
    </row>
    <row r="133" spans="2:2" x14ac:dyDescent="0.25">
      <c r="B133" s="264" t="s">
        <v>109</v>
      </c>
    </row>
    <row r="134" spans="2:2" x14ac:dyDescent="0.25">
      <c r="B134" s="261" t="s">
        <v>335</v>
      </c>
    </row>
    <row r="135" spans="2:2" x14ac:dyDescent="0.25">
      <c r="B135" s="261" t="s">
        <v>108</v>
      </c>
    </row>
    <row r="136" spans="2:2" ht="15.75" thickBot="1" x14ac:dyDescent="0.3">
      <c r="B136" s="261" t="s">
        <v>442</v>
      </c>
    </row>
    <row r="137" spans="2:2" ht="15.75" thickBot="1" x14ac:dyDescent="0.3">
      <c r="B137" s="264" t="s">
        <v>461</v>
      </c>
    </row>
    <row r="138" spans="2:2" ht="15.75" thickBot="1" x14ac:dyDescent="0.3">
      <c r="B138" s="119" t="s">
        <v>230</v>
      </c>
    </row>
    <row r="139" spans="2:2" x14ac:dyDescent="0.25">
      <c r="B139" s="271" t="s">
        <v>514</v>
      </c>
    </row>
    <row r="140" spans="2:2" x14ac:dyDescent="0.25">
      <c r="B140" s="261" t="s">
        <v>365</v>
      </c>
    </row>
    <row r="141" spans="2:2" x14ac:dyDescent="0.25">
      <c r="B141" s="281" t="s">
        <v>179</v>
      </c>
    </row>
    <row r="142" spans="2:2" x14ac:dyDescent="0.25">
      <c r="B142" s="284" t="s">
        <v>527</v>
      </c>
    </row>
    <row r="143" spans="2:2" x14ac:dyDescent="0.25">
      <c r="B143" s="273" t="s">
        <v>486</v>
      </c>
    </row>
    <row r="144" spans="2:2" ht="15.75" thickBot="1" x14ac:dyDescent="0.3">
      <c r="B144" s="270" t="s">
        <v>190</v>
      </c>
    </row>
    <row r="145" spans="2:2" x14ac:dyDescent="0.25">
      <c r="B145" s="297" t="s">
        <v>415</v>
      </c>
    </row>
    <row r="146" spans="2:2" x14ac:dyDescent="0.25">
      <c r="B146" s="297" t="s">
        <v>248</v>
      </c>
    </row>
    <row r="147" spans="2:2" x14ac:dyDescent="0.25">
      <c r="B147" s="282" t="s">
        <v>525</v>
      </c>
    </row>
    <row r="148" spans="2:2" ht="15.75" thickBot="1" x14ac:dyDescent="0.3">
      <c r="B148" s="300" t="s">
        <v>28</v>
      </c>
    </row>
    <row r="149" spans="2:2" x14ac:dyDescent="0.25">
      <c r="B149" s="299" t="s">
        <v>534</v>
      </c>
    </row>
    <row r="150" spans="2:2" ht="15.75" thickBot="1" x14ac:dyDescent="0.3">
      <c r="B150" s="14" t="s">
        <v>81</v>
      </c>
    </row>
    <row r="151" spans="2:2" ht="15.75" thickBot="1" x14ac:dyDescent="0.3">
      <c r="B151" s="263" t="s">
        <v>85</v>
      </c>
    </row>
    <row r="152" spans="2:2" x14ac:dyDescent="0.25">
      <c r="B152" s="268" t="s">
        <v>322</v>
      </c>
    </row>
    <row r="153" spans="2:2" x14ac:dyDescent="0.25">
      <c r="B153" s="268" t="s">
        <v>289</v>
      </c>
    </row>
    <row r="154" spans="2:2" ht="15.75" thickBot="1" x14ac:dyDescent="0.3">
      <c r="B154" s="270" t="s">
        <v>290</v>
      </c>
    </row>
    <row r="155" spans="2:2" ht="15.75" thickBot="1" x14ac:dyDescent="0.3">
      <c r="B155" s="264" t="s">
        <v>189</v>
      </c>
    </row>
    <row r="156" spans="2:2" x14ac:dyDescent="0.25">
      <c r="B156" s="10" t="s">
        <v>369</v>
      </c>
    </row>
    <row r="157" spans="2:2" ht="15.75" thickBot="1" x14ac:dyDescent="0.3">
      <c r="B157" s="298" t="s">
        <v>535</v>
      </c>
    </row>
    <row r="158" spans="2:2" ht="15.75" thickBot="1" x14ac:dyDescent="0.3">
      <c r="B158" s="293" t="s">
        <v>536</v>
      </c>
    </row>
    <row r="159" spans="2:2" x14ac:dyDescent="0.25">
      <c r="B159" s="274" t="s">
        <v>450</v>
      </c>
    </row>
    <row r="160" spans="2:2" ht="15.75" thickBot="1" x14ac:dyDescent="0.3">
      <c r="B160" s="279" t="s">
        <v>512</v>
      </c>
    </row>
    <row r="161" spans="2:2" ht="15.75" thickBot="1" x14ac:dyDescent="0.3">
      <c r="B161" s="294" t="s">
        <v>389</v>
      </c>
    </row>
    <row r="162" spans="2:2" ht="15.75" thickBot="1" x14ac:dyDescent="0.3">
      <c r="B162" s="275" t="s">
        <v>400</v>
      </c>
    </row>
    <row r="163" spans="2:2" ht="15.75" thickBot="1" x14ac:dyDescent="0.3">
      <c r="B163" s="276" t="s">
        <v>507</v>
      </c>
    </row>
    <row r="164" spans="2:2" x14ac:dyDescent="0.25">
      <c r="B164" s="285" t="s">
        <v>484</v>
      </c>
    </row>
  </sheetData>
  <sortState ref="B4:B166">
    <sortCondition ref="B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литература по предметам</vt:lpstr>
      <vt:lpstr>отредактированный список книг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kokmi</dc:creator>
  <cp:lastModifiedBy>kokmi</cp:lastModifiedBy>
  <dcterms:created xsi:type="dcterms:W3CDTF">2018-01-30T05:38:47Z</dcterms:created>
  <dcterms:modified xsi:type="dcterms:W3CDTF">2018-02-02T07:42:14Z</dcterms:modified>
</cp:coreProperties>
</file>