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816" windowHeight="6912" firstSheet="3" activeTab="6"/>
  </bookViews>
  <sheets>
    <sheet name="внутриколледжные" sheetId="1" r:id="rId1"/>
    <sheet name="муниципальные" sheetId="2" r:id="rId2"/>
    <sheet name="областные" sheetId="3" r:id="rId3"/>
    <sheet name="межрегиональные " sheetId="4" r:id="rId4"/>
    <sheet name="всероссийские" sheetId="5" r:id="rId5"/>
    <sheet name="международные" sheetId="6" r:id="rId6"/>
    <sheet name="преподаватели" sheetId="7" r:id="rId7"/>
    <sheet name="свод" sheetId="8" r:id="rId8"/>
  </sheets>
  <definedNames/>
  <calcPr fullCalcOnLoad="1"/>
</workbook>
</file>

<file path=xl/sharedStrings.xml><?xml version="1.0" encoding="utf-8"?>
<sst xmlns="http://schemas.openxmlformats.org/spreadsheetml/2006/main" count="342" uniqueCount="243">
  <si>
    <t>межрегиональные</t>
  </si>
  <si>
    <t>всероссийские</t>
  </si>
  <si>
    <t>международные</t>
  </si>
  <si>
    <t>кол-во участников</t>
  </si>
  <si>
    <t>кол-во победителей</t>
  </si>
  <si>
    <t>наименование конкурса</t>
  </si>
  <si>
    <t>преподаватели</t>
  </si>
  <si>
    <t>место проведения</t>
  </si>
  <si>
    <t>имена участников</t>
  </si>
  <si>
    <t>результаты</t>
  </si>
  <si>
    <t>концертмейстеры, иллюстраторы</t>
  </si>
  <si>
    <t>уровень конкурса</t>
  </si>
  <si>
    <t>внутриколледжные</t>
  </si>
  <si>
    <t xml:space="preserve">муниципальные </t>
  </si>
  <si>
    <t>областные</t>
  </si>
  <si>
    <t>всего студентов</t>
  </si>
  <si>
    <t>итого</t>
  </si>
  <si>
    <t>диплом лауреата I степени</t>
  </si>
  <si>
    <t>Рябова Т.В.</t>
  </si>
  <si>
    <t>Иванова-Летягина Е.М.</t>
  </si>
  <si>
    <t>Кормщикова Л.В.</t>
  </si>
  <si>
    <t>Помелова Н.В.</t>
  </si>
  <si>
    <t>Помелова Татьяна</t>
  </si>
  <si>
    <t>Поляков Никита</t>
  </si>
  <si>
    <t>Международный конкурс-фестиваль молодых исполнителей на духовых и ударных инструментах имени Гнесиных</t>
  </si>
  <si>
    <t>Диплом III степени</t>
  </si>
  <si>
    <t>Всероссийский фестиваль-конкурс народного творчества "ДушеГрея"</t>
  </si>
  <si>
    <t xml:space="preserve">Москва, 6-8 января </t>
  </si>
  <si>
    <t>Межрегиональный фестиваль-конкурс ансамблей и оркестров образовательных учреждений культуры и искусства "Музыка на все времена"</t>
  </si>
  <si>
    <t>Киров, 18-19 марта 2017 года</t>
  </si>
  <si>
    <t>Всероссийский конкурс детского, юношеского и взрослого творчества "Созвездие талантов"</t>
  </si>
  <si>
    <t>Киров, 28-30 апреля 2017 г.</t>
  </si>
  <si>
    <t>Киров, 16-19 февраля 2017 г.</t>
  </si>
  <si>
    <t>Межрегиональный</t>
  </si>
  <si>
    <t>Диплом лауреата I степени, диплом лауреата II степени, диплом лауреата III степени, диплом участника</t>
  </si>
  <si>
    <t>Вокальный ансамбль в составе Шаромова Е.С, Лобанова И.В., Бушмелева Е.А., Камерное трио</t>
  </si>
  <si>
    <t>Чубаров А.Н., Шустов М.У., Кормщикова Л.В., Захваткин А.Н., Бушмелева Е.А., Юшкина В.В., Хусаинов С.Г., Ялынный А.В., Иванова-Летягина Е.М., Салопина С.С., Шаромова Е.С., Лобанова И.В., Кудяшева К.А., Помелова Н.В., Касимова О.М., Милов Ю.А., Кириллова Р.Л.</t>
  </si>
  <si>
    <t>Кононов Н.А., Бушмелева Е.А., Рябова Т.В., Блинова Ю.П., Аникеева Л.М., Олейникова И.Г., Найдёнова А.В.,</t>
  </si>
  <si>
    <t xml:space="preserve">VIII межрегиональный фестиваль-конкурс
 исполнителей на духовых и ударных инструментах 
им. В.П. Слизкова
</t>
  </si>
  <si>
    <t>Киров, 31 марта-2 апреля 2017 г.</t>
  </si>
  <si>
    <t xml:space="preserve">Оркестр народных инструментов, секстет балалаечников, вокальный ансамбль отделения "Сольное и хоровое народное пение", камерный дуэт (Возжаева Дарья, Жданова Ю.В.), Глызина Евгения 4 курс ф-но, Шемякина Виктория 3 курс ф-но, эстрадный ВИА, Денисова Оксана 4 курс ф-но, джаз-бенд, дуэт флейтистов (Поляков Никита 2 курс, Кислицына Ирина 3 курс), вокальный дуэт отделения "Сольное и хоровое народное пение" (Помелова Татьяна, Замятина Каролина), Полеваева Алена 2 курс ф-но, Рейхельсон Марк, Кривошеин Артем, дуэт отделения "Эстрадное пение" (Николаева Мария, Балыбердина Александра), дуэт отделения "Эстрадное пение" (Николаева Мария, Таранова Елена), вокальный ансамбль "Элегия" I курса отделения "Хоровое дирижирвоание", дуэт баянистов, квартет домристов, фортепианный дуэт (Калугина Ирина, 1 курс, инструментальный ансамбль, Ваталинская Кристина, 1 курс </t>
  </si>
  <si>
    <t>Кислицына Ирина 3 курс, Остропольский Иван 4 курс, Поляков Никита 2 курс, Яковлев Дмитрий 3 курс, дуэт флейтистов, Марьин Матвей 2 курс, Терпугов Даниил 4 курс, дуэт гобоистов, Солодянкин Петр 1 курс, Гмызин Артур 2 курс, Стародумов Лев 2 курс</t>
  </si>
  <si>
    <t>Гран-При, Диплом лауреата I степени, диплом лауреата II степени, диплом лауреата III степени</t>
  </si>
  <si>
    <t>Рябова Т.В., Бакланова М.Ф., Морилова Л.А., Гальцова Э.Ю.,</t>
  </si>
  <si>
    <t xml:space="preserve">Иванова-Летягина Е.М., Бакланов А.Г., Бехтерев И.В., Ялынный А.В., Ячменев И.Г., Катаев Д.А., </t>
  </si>
  <si>
    <t>Межрегиональный конкурс детского и юношеского творчества "Радуга"</t>
  </si>
  <si>
    <t>Киров, 15-16 апреля 2017 г.</t>
  </si>
  <si>
    <t>Межрайонный фестиваль полифонической и духовной музыки "Полифонические фрески"</t>
  </si>
  <si>
    <t>Киров, 17-18 марта 2017 г.</t>
  </si>
  <si>
    <t>Возжаева Дарья</t>
  </si>
  <si>
    <t>Диплом лауреата II степени</t>
  </si>
  <si>
    <t>Юшкина В.В.</t>
  </si>
  <si>
    <t>Конкурс дирижеров студентов Кировского колледжа музыкального искусства им. И.В. Казенина в рамках I-го тура Всероссийской олимпиады Нижегородской государственной консерватории им. М.И. Глинки</t>
  </si>
  <si>
    <t>Киров, 17 февраля 2017 г.</t>
  </si>
  <si>
    <t>Семишкур Н.Г.</t>
  </si>
  <si>
    <t>Заречнева И.В., Брысова Т.Н.</t>
  </si>
  <si>
    <t>Лауреат I степени, лауреат II степени, лауреат III степени</t>
  </si>
  <si>
    <t>Шараева Ирина, Рябкова Анна 3 курс отделение народных инструментов</t>
  </si>
  <si>
    <t>Владимирова Е.Г., Яковлева Т.В.</t>
  </si>
  <si>
    <t>Суслова Н.Н., Кузовлева Т.М.</t>
  </si>
  <si>
    <t>Диплом лауреата I степени, диплом лауреата III степени</t>
  </si>
  <si>
    <t>Всероссийская олимпиада учащихся музыкальных колледжей</t>
  </si>
  <si>
    <t>Нижний Новгород, 20-23 марта 2017 г.</t>
  </si>
  <si>
    <t>Лауреат I степени, лауреат II степени, дипломант</t>
  </si>
  <si>
    <t>Кибишев Влас, Артамонова Анастасия, Подрушняк Александра, Большагина Александра</t>
  </si>
  <si>
    <t>Межрегиональный фестиваль-конкурс детского и юношеского творчества "Ритмы весны"</t>
  </si>
  <si>
    <t>Казань, 22-23 апреля 2017 г.</t>
  </si>
  <si>
    <t>Вокальный ансамбль "Элегия" 1 курс хоровое дирижирование</t>
  </si>
  <si>
    <t>Диплом лауреата I степени</t>
  </si>
  <si>
    <t>Кудяшева К.А.</t>
  </si>
  <si>
    <t>Блинова Ю.П.</t>
  </si>
  <si>
    <t>II международный музыкальный конкурс-фестиваль "Хрустальный Орфей"</t>
  </si>
  <si>
    <t xml:space="preserve">Киров, </t>
  </si>
  <si>
    <t>I Всероссийский конкурс музыкантов-исполнителей "Созвездие И.С. Баха"</t>
  </si>
  <si>
    <t>Королёв, 18-21 апреля</t>
  </si>
  <si>
    <t xml:space="preserve">VI международный конкурс-смотр учащихся старших курсов дирижерско-хоровых отделений ССУЗ </t>
  </si>
  <si>
    <t>Казань, 4-6 апреля</t>
  </si>
  <si>
    <t>Лобанова И.В.</t>
  </si>
  <si>
    <t>Литовская Л.Л.</t>
  </si>
  <si>
    <t>Дипломант I степени, дипломант III степени</t>
  </si>
  <si>
    <t>Кренева Любовь, Филатова Ольга</t>
  </si>
  <si>
    <t>Помелова Татьяна, Зязина Виктория, Анциферова Дарья</t>
  </si>
  <si>
    <t>Лауреат I степени, лауреат II степени</t>
  </si>
  <si>
    <t>Кормщикова Л.В., Ичетовкина И.В.</t>
  </si>
  <si>
    <t>Регинальный фестиваль искусств, посвященный 220-летию со дня рождения композитора "Шуберт-фестиваль"</t>
  </si>
  <si>
    <t>Киров, 24-25 февраля 2017 г.</t>
  </si>
  <si>
    <t>диплом участника</t>
  </si>
  <si>
    <t>Областной конкурс-фестиваль вокального творчества "Вятские напевы"</t>
  </si>
  <si>
    <t>Киров, 18-19 февраля 2017 г.</t>
  </si>
  <si>
    <t xml:space="preserve">Диплом лауреата II степени </t>
  </si>
  <si>
    <t>Районный фестиваль патриотической песни "Я служу России"</t>
  </si>
  <si>
    <t>диплом 1 степени</t>
  </si>
  <si>
    <t>Кокотанова Валентина</t>
  </si>
  <si>
    <t>всероссийский</t>
  </si>
  <si>
    <t>всероссийский конкурс на лучшую методическую разработку</t>
  </si>
  <si>
    <t>03 апреля 2017 года</t>
  </si>
  <si>
    <t>Полозова Инга Анатольевна</t>
  </si>
  <si>
    <t>диплом победителя</t>
  </si>
  <si>
    <t>VIII Всероссийский конкурс инновационных образовательных технологий "Современная школа"</t>
  </si>
  <si>
    <t>15 мая 2017 года</t>
  </si>
  <si>
    <t>Всероссийский межнациональный конкурс-фестиваль музыкального и хореографического искусства "Возрождение"</t>
  </si>
  <si>
    <t>г. Казань, Республика Татарстан</t>
  </si>
  <si>
    <t>Помелова Надежда Валерьевна</t>
  </si>
  <si>
    <t>диплом</t>
  </si>
  <si>
    <t>межрегиональный фестиваль детского, юношеского, молодежного искусства и творчества "Рыжий кот"</t>
  </si>
  <si>
    <t>Анциферова Дарья</t>
  </si>
  <si>
    <t>всероссийский межнациональный конкурс-фествиаль музыкального и хореографического искусства "Возрождение"</t>
  </si>
  <si>
    <t>Казань</t>
  </si>
  <si>
    <t>Помелова Надежда Валерьевна, Лямин Геннадий</t>
  </si>
  <si>
    <t>диплом лауреата III степени</t>
  </si>
  <si>
    <t>Помелова Татьяна,Глызина Евгения, Таранова Елена, Девятерикова Ксения, дуэт Помелова Н.В и Геннадий Лямин</t>
  </si>
  <si>
    <t>Диплом лауреата II степени, диплом лауреата III степени, диплом I степени, диплом лауреата III степени</t>
  </si>
  <si>
    <t>Кормщикова Л.В., Кораблева Д.А., Помелова Н.В.</t>
  </si>
  <si>
    <t>межрайонный фестиваль полифонической и духовной музыки "Полифонические фрески"</t>
  </si>
  <si>
    <t>17-18 марта 2017 года</t>
  </si>
  <si>
    <t>Юшккина В.В.</t>
  </si>
  <si>
    <t>межрегиональный</t>
  </si>
  <si>
    <t>Киров 18-19 марта 2017 года</t>
  </si>
  <si>
    <t>Артамонова Анастасия, Подрушняк Александра, Кибишев Влас</t>
  </si>
  <si>
    <t>I Всероссийский конкурс музыкантов-исполнителелей "Созвездие И.С. Баха"</t>
  </si>
  <si>
    <t>18-21 апреля 2017 года, г. Киролев</t>
  </si>
  <si>
    <t>Салопина Светлана Сергеевна</t>
  </si>
  <si>
    <t>диплом за подоготовку лауреатов</t>
  </si>
  <si>
    <t>международный фестиваль-конкурс "Звезда Крыма"</t>
  </si>
  <si>
    <t>г. Севастополь, 3-5 октября</t>
  </si>
  <si>
    <t>ОРНИ, Береснев Илья</t>
  </si>
  <si>
    <t>диплом лауреата I степени, диплом "За сохранение национальных культурных традиций", диплом лауреата II степени</t>
  </si>
  <si>
    <t>Чубаров А.Н., Боев В.Г.</t>
  </si>
  <si>
    <t>I Международный интернет конкурс-фестиваль исполнителей на духовых инструментах по специальностям ФЛЕЙТА-САКСОФОН "АКАДЕМИЯ ДОЛЖИКОВА"</t>
  </si>
  <si>
    <t>Москва</t>
  </si>
  <si>
    <t>Шараева Ирина, Кислицына Ирина</t>
  </si>
  <si>
    <t>Владимирова Е.Г., Иванова-Летягина Е.М.</t>
  </si>
  <si>
    <t>Суслова Н.Н., Рябова Т.В.</t>
  </si>
  <si>
    <t>Ирина Кислицына, Екатерина Мельник</t>
  </si>
  <si>
    <t>Диплом лауреата I степени, диплом участника</t>
  </si>
  <si>
    <t>Иванова-Летягина Е.М., Салопина С.С.</t>
  </si>
  <si>
    <t>Международный фестиваль детского, юношеского, молодежного искусства и творчества "За Россию!"</t>
  </si>
  <si>
    <t>Москва, 7 октября</t>
  </si>
  <si>
    <t>Помелова Н.В., Пороль А.В., Кононов Н.А.</t>
  </si>
  <si>
    <t>Всероссийский фестиваль частушки, юмора и смеха "Веселуха"</t>
  </si>
  <si>
    <t>Киров</t>
  </si>
  <si>
    <t>Городской конкурс "Студент года - 2016"</t>
  </si>
  <si>
    <t>Киров, 21 февраля 2017 г.</t>
  </si>
  <si>
    <t>Диплом лауреата III cтепени, диплом лауреата III степени</t>
  </si>
  <si>
    <t>Кислицына Ирина, Поляков Никита</t>
  </si>
  <si>
    <t>Рябенкова Н.Ю., Салопина С.С., Шибанова Т.А., Чубарова Н.А., Захваткин А.Н.</t>
  </si>
  <si>
    <t>Фоминых А.А., Аникеева Л. М., Жданова Ю.В.</t>
  </si>
  <si>
    <t>Райхельсон Марк, Глызина Евгения, Зорина Лаура, Курдюмов Артур, Возжаева Дарья</t>
  </si>
  <si>
    <t>V Всероссийский конкурс детского и молодежного творчества "Дорога к солнцу"</t>
  </si>
  <si>
    <t>29 сентября - 01 октября Киров</t>
  </si>
  <si>
    <t>Николаева Т.В.</t>
  </si>
  <si>
    <t>III литературно-музыкальный фестиваль "Россия -Родина моя" управления культуры администрации г. Кирова</t>
  </si>
  <si>
    <t>12 июня 2017 года</t>
  </si>
  <si>
    <t>ансабмль "Экспромт"</t>
  </si>
  <si>
    <t>диплом за оригинальную аранжировку музыкальных произведений</t>
  </si>
  <si>
    <t>Диплом участника в номинации "Культура и искусство"</t>
  </si>
  <si>
    <t>историческая квест-игра студенческого сеовета ООПО</t>
  </si>
  <si>
    <t>осень 2017, Киров</t>
  </si>
  <si>
    <t>каманда ККМИ</t>
  </si>
  <si>
    <t>грамота за II место</t>
  </si>
  <si>
    <t>Шевелева Е.А.</t>
  </si>
  <si>
    <t>межрайонный фестиваль "Оркестровая палитра"</t>
  </si>
  <si>
    <t>19 ноября</t>
  </si>
  <si>
    <t>Морилова Л.А.</t>
  </si>
  <si>
    <t>Пенкина Дарья, Ястремская Дарья, Иванцова Юлия. Тугбаев Евгений</t>
  </si>
  <si>
    <t>I место в номинации "О чем поет смычок" и "Юный виртуоз", II место в номинации "О чем поет смычок", III место в номинации "Юный виртуоз" и I место в номинации "О чем поет смычок", I место в номинации "Юный виртуоз"</t>
  </si>
  <si>
    <t>Греков А.В., Коршунова Л.А., Жданова Ю.В.</t>
  </si>
  <si>
    <t>командный чемпионат Кировской области по настольному теннису во второй лиге</t>
  </si>
  <si>
    <t>команда колледжа</t>
  </si>
  <si>
    <t>диплом III степени</t>
  </si>
  <si>
    <t>Попов А.Н.</t>
  </si>
  <si>
    <t>IV областной фестиваль-конкурс эстардного и народного художесвтенного творчества "Город талантов"</t>
  </si>
  <si>
    <t>осент 2017</t>
  </si>
  <si>
    <t>вокальный ансамбль "Серебряные нотки"</t>
  </si>
  <si>
    <t>Рыбакова И.Е.</t>
  </si>
  <si>
    <t>международнный конкурс вокальных исполнителей "Поющая волна"</t>
  </si>
  <si>
    <t>диплом лауреата II степени</t>
  </si>
  <si>
    <t>всероссийский джазовый фестиваль-конкурс "Свежий ветер"</t>
  </si>
  <si>
    <t>25 ноября</t>
  </si>
  <si>
    <t>эстрадно-джазовый ансамбль, Балабердина Александра</t>
  </si>
  <si>
    <t>Гран-При, диплом лауреата III степени</t>
  </si>
  <si>
    <t>Хусаинов С.Г.</t>
  </si>
  <si>
    <t>всеросссийский</t>
  </si>
  <si>
    <t>Хусаинов Станислав Геннадьевич</t>
  </si>
  <si>
    <t>специальный приз жюри "Лучшему преподавателю"</t>
  </si>
  <si>
    <t>21-22 октября, Киров</t>
  </si>
  <si>
    <t>Межрегиональный конкурс детского и юношеского творчества "Голоса Приволжья"</t>
  </si>
  <si>
    <t>всероссийское тестирование "Росконкурс Октябряь 2017"</t>
  </si>
  <si>
    <t>октябрь</t>
  </si>
  <si>
    <t>Лобанова Ирина Валерьевна</t>
  </si>
  <si>
    <t>диплом победителя III степени</t>
  </si>
  <si>
    <t>VI Всероссийский педагогический конкурс "В поисках результативности"</t>
  </si>
  <si>
    <t>05 октября</t>
  </si>
  <si>
    <t>Яковлева Татьяна Викторовна</t>
  </si>
  <si>
    <t>диплом победителя ( 2 место)</t>
  </si>
  <si>
    <t>ансамбль "Экспромт", Береснев Илья</t>
  </si>
  <si>
    <t>диплом лауреата I степени, диплом лауреата I степени</t>
  </si>
  <si>
    <t>Николаева Т.В., Боев В.Г.</t>
  </si>
  <si>
    <t>международный</t>
  </si>
  <si>
    <t>международный конкурс детского и молодежного творчества</t>
  </si>
  <si>
    <t>1-4 ноября</t>
  </si>
  <si>
    <t>Жданова Юлия Владимировна</t>
  </si>
  <si>
    <t>международный конкурс детского и молодежного творчества "Арт-соло"</t>
  </si>
  <si>
    <t>1-4 ноября, Киров</t>
  </si>
  <si>
    <t>Глебов Кирилл</t>
  </si>
  <si>
    <t>Горева С.А.</t>
  </si>
  <si>
    <t>всероссийский конкурс исполнителей на струнно-щипковых иснтрументах им. О. Павловой</t>
  </si>
  <si>
    <t>27-29 октября, г. Чебоксары</t>
  </si>
  <si>
    <t>Глебов Кирилл, Помелова Татьяяна, Сенников Андрей, Кислицына Ирина</t>
  </si>
  <si>
    <t>диплом лауреата I степени, диплом лауреата II степени, диплом лауреата II степени, диплом лауреата I тсепени</t>
  </si>
  <si>
    <t>Горева С.А., Кормщикова Л.В., Помелова Н.В., Иванова-Летягина Е.М.</t>
  </si>
  <si>
    <t>Помелова Н.В., Рябова Т.В..</t>
  </si>
  <si>
    <t>4-5 ноября, К. Чепецк, Москва</t>
  </si>
  <si>
    <t>вокальный ансамбль "Серебряные нотки", Помелова Татьяна</t>
  </si>
  <si>
    <t>диплом лауреата II степени, диплом лауреата I степени</t>
  </si>
  <si>
    <t>Рыбакова И.Е., Кормщикова Л.В.</t>
  </si>
  <si>
    <t>5-8 октября, г. Севастополь</t>
  </si>
  <si>
    <t>Береснев Илья, ОРНИ</t>
  </si>
  <si>
    <t>Боев В.Г., Чубаров А.Н.</t>
  </si>
  <si>
    <t>второй всероссийский педагогический форум "Современная музыкальная педагогика: диалог традиций и школ", конкурс методических работ "Творческие идеи - методические решения"</t>
  </si>
  <si>
    <t>14-19 октября, Н. Новгород</t>
  </si>
  <si>
    <t>Рябенкова Наталия Юрьевна</t>
  </si>
  <si>
    <t>межрегиональный конкурс "Зеленый мир", посвященный году экологии в России</t>
  </si>
  <si>
    <t>19-25 октября, Киров</t>
  </si>
  <si>
    <t>Балыбердина Александра</t>
  </si>
  <si>
    <t>диплом I степени</t>
  </si>
  <si>
    <t>Найденова А.В., Низовцев Ю.Н.</t>
  </si>
  <si>
    <t>Салопина С.С., Ямшанова Л.В., Ворона Л.С.</t>
  </si>
  <si>
    <t>Пестова Анна, Кобылян Дарина, Третьякова Екатерина, Пестрикова Александра, Лузянина Ангелина, Пленкина Валерия, Соколова Вероника, Бортникова Полина</t>
  </si>
  <si>
    <t>диплом лауреата III степени, диплом лауретата I степени, диплом лауреата I степени, диплом лауреата III степени, диплом дипломанта, диплом лауреата II степени, диплом лауреата III степени, диплом лауреата I степени</t>
  </si>
  <si>
    <t>IV всероссийский конкурс авторских программ и учебно-методических материалов "Успешные инициативы"</t>
  </si>
  <si>
    <t>01 июля</t>
  </si>
  <si>
    <t>Яковлева Т.В.</t>
  </si>
  <si>
    <t>диплом победителя (1 место)</t>
  </si>
  <si>
    <t>диплом лауреата II степени, диплом лауреата I степени и диплом  "За сохранение нациоанльынх культурных традиций"</t>
  </si>
  <si>
    <t>всероссийская олимпиада учащихся музыкальных колледжей "Хоровое дирижирование"</t>
  </si>
  <si>
    <t>20-23 марта, Нижний Новгород</t>
  </si>
  <si>
    <t>Семишкур Нина Григорьевна</t>
  </si>
  <si>
    <t>диплом "За подготовку призера олимпиады"</t>
  </si>
  <si>
    <t>международный профессиональный конкурс методических разработок "Формирование комплексного методического обеспечения образовательного процесса"</t>
  </si>
  <si>
    <t>ноябрь, Иркутск</t>
  </si>
  <si>
    <t>Захваткин Андрей Николаевич, Рябенкова Наталия Юрьевна, Широкшин Евгений Аркадьевич, Кузовлева Татьяна Михайловна, Рябенкова Наталия Юрьевна</t>
  </si>
  <si>
    <t>диплом за 2 место, диплом за 2 место, 3 диплома за третье месть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</si>
</sst>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vertical="center" wrapText="1"/>
    </xf>
    <xf numFmtId="16" fontId="39" fillId="0" borderId="0" xfId="0" applyNumberFormat="1" applyFont="1" applyAlignment="1">
      <alignment wrapText="1"/>
    </xf>
    <xf numFmtId="0" fontId="3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7" fontId="39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="84" zoomScaleNormal="84" zoomScalePageLayoutView="0" workbookViewId="0" topLeftCell="A1">
      <selection activeCell="D9" sqref="D9"/>
    </sheetView>
  </sheetViews>
  <sheetFormatPr defaultColWidth="8.7109375" defaultRowHeight="15"/>
  <cols>
    <col min="1" max="1" width="30.421875" style="1" customWidth="1"/>
    <col min="2" max="2" width="19.8515625" style="1" customWidth="1"/>
    <col min="3" max="3" width="10.00390625" style="1" customWidth="1"/>
    <col min="4" max="4" width="27.00390625" style="1" customWidth="1"/>
    <col min="5" max="5" width="13.57421875" style="1" customWidth="1"/>
    <col min="6" max="6" width="22.28125" style="1" customWidth="1"/>
    <col min="7" max="7" width="25.28125" style="1" customWidth="1"/>
    <col min="8" max="8" width="25.421875" style="1" customWidth="1"/>
    <col min="9" max="16384" width="8.7109375" style="1" customWidth="1"/>
  </cols>
  <sheetData>
    <row r="1" spans="1:8" s="10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s="10" customFormat="1" ht="96">
      <c r="A2" s="10" t="s">
        <v>52</v>
      </c>
      <c r="B2" s="10" t="s">
        <v>53</v>
      </c>
      <c r="C2" s="10">
        <v>5</v>
      </c>
      <c r="D2" s="10" t="s">
        <v>118</v>
      </c>
      <c r="E2" s="10">
        <v>3</v>
      </c>
      <c r="F2" s="10" t="s">
        <v>56</v>
      </c>
      <c r="G2" s="10" t="s">
        <v>54</v>
      </c>
      <c r="H2" s="10" t="s">
        <v>55</v>
      </c>
    </row>
    <row r="3" s="10" customFormat="1" ht="13.5"/>
    <row r="4" s="5" customFormat="1" ht="13.5"/>
    <row r="5" s="5" customFormat="1" ht="13.5"/>
    <row r="6" s="5" customFormat="1" ht="13.5"/>
    <row r="7" s="5" customFormat="1" ht="13.5"/>
    <row r="8" s="5" customFormat="1" ht="13.5"/>
    <row r="9" s="5" customFormat="1" ht="13.5"/>
    <row r="10" s="5" customFormat="1" ht="13.5"/>
    <row r="11" s="5" customFormat="1" ht="13.5"/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94" zoomScaleNormal="94" zoomScalePageLayoutView="0" workbookViewId="0" topLeftCell="A1">
      <selection activeCell="G4" sqref="G4"/>
    </sheetView>
  </sheetViews>
  <sheetFormatPr defaultColWidth="8.7109375" defaultRowHeight="15"/>
  <cols>
    <col min="1" max="1" width="29.421875" style="3" customWidth="1"/>
    <col min="2" max="3" width="8.7109375" style="3" customWidth="1"/>
    <col min="4" max="4" width="47.421875" style="3" customWidth="1"/>
    <col min="5" max="5" width="8.7109375" style="3" customWidth="1"/>
    <col min="6" max="6" width="29.421875" style="3" customWidth="1"/>
    <col min="7" max="7" width="28.28125" style="3" customWidth="1"/>
    <col min="8" max="8" width="26.7109375" style="3" customWidth="1"/>
    <col min="9" max="16384" width="8.7109375" style="3" customWidth="1"/>
  </cols>
  <sheetData>
    <row r="1" spans="1:8" ht="42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ht="75" customHeight="1">
      <c r="A2" s="5" t="s">
        <v>90</v>
      </c>
      <c r="B2" s="5" t="s">
        <v>140</v>
      </c>
      <c r="C2" s="5">
        <v>1</v>
      </c>
      <c r="D2" s="5" t="s">
        <v>92</v>
      </c>
      <c r="E2" s="5">
        <v>1</v>
      </c>
      <c r="F2" s="5" t="s">
        <v>91</v>
      </c>
      <c r="G2" s="5" t="s">
        <v>20</v>
      </c>
      <c r="H2" s="5"/>
    </row>
    <row r="3" spans="1:8" ht="72" customHeight="1">
      <c r="A3" s="9" t="s">
        <v>47</v>
      </c>
      <c r="B3" s="5" t="s">
        <v>48</v>
      </c>
      <c r="C3" s="5">
        <v>1</v>
      </c>
      <c r="D3" s="5" t="s">
        <v>49</v>
      </c>
      <c r="E3" s="5">
        <v>1</v>
      </c>
      <c r="F3" s="5" t="s">
        <v>50</v>
      </c>
      <c r="G3" s="5" t="s">
        <v>51</v>
      </c>
      <c r="H3" s="5"/>
    </row>
    <row r="4" spans="1:8" ht="63.75" customHeight="1">
      <c r="A4" s="5" t="s">
        <v>141</v>
      </c>
      <c r="B4" s="5" t="s">
        <v>142</v>
      </c>
      <c r="C4" s="5">
        <v>1</v>
      </c>
      <c r="D4" s="5" t="s">
        <v>23</v>
      </c>
      <c r="E4" s="5"/>
      <c r="F4" s="5" t="s">
        <v>155</v>
      </c>
      <c r="G4" s="5" t="s">
        <v>19</v>
      </c>
      <c r="H4" s="5"/>
    </row>
    <row r="5" spans="1:8" ht="57.75" customHeight="1">
      <c r="A5" s="5" t="s">
        <v>151</v>
      </c>
      <c r="B5" s="5" t="s">
        <v>152</v>
      </c>
      <c r="C5" s="5">
        <v>1</v>
      </c>
      <c r="D5" s="5" t="s">
        <v>153</v>
      </c>
      <c r="E5" s="5">
        <v>1</v>
      </c>
      <c r="F5" s="5" t="s">
        <v>154</v>
      </c>
      <c r="G5" s="5" t="s">
        <v>150</v>
      </c>
      <c r="H5" s="5"/>
    </row>
    <row r="6" s="5" customFormat="1" ht="69.75" customHeight="1"/>
    <row r="7" s="5" customFormat="1" ht="60.75" customHeight="1">
      <c r="A7" s="9"/>
    </row>
    <row r="8" s="5" customFormat="1" ht="13.5">
      <c r="A8" s="9"/>
    </row>
    <row r="9" s="5" customFormat="1" ht="13.5">
      <c r="A9" s="9"/>
    </row>
    <row r="10" s="5" customFormat="1" ht="13.5">
      <c r="A10" s="9"/>
    </row>
    <row r="11" s="5" customFormat="1" ht="13.5"/>
    <row r="12" s="5" customFormat="1" ht="13.5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107" zoomScaleNormal="107" zoomScalePageLayoutView="0" workbookViewId="0" topLeftCell="A3">
      <selection activeCell="A4" sqref="A4"/>
    </sheetView>
  </sheetViews>
  <sheetFormatPr defaultColWidth="8.7109375" defaultRowHeight="15"/>
  <cols>
    <col min="1" max="1" width="31.8515625" style="3" customWidth="1"/>
    <col min="2" max="2" width="23.140625" style="3" customWidth="1"/>
    <col min="3" max="3" width="9.421875" style="3" customWidth="1"/>
    <col min="4" max="4" width="32.57421875" style="3" customWidth="1"/>
    <col min="5" max="5" width="8.7109375" style="3" customWidth="1"/>
    <col min="6" max="6" width="27.8515625" style="3" customWidth="1"/>
    <col min="7" max="7" width="29.7109375" style="3" customWidth="1"/>
    <col min="8" max="8" width="27.28125" style="3" customWidth="1"/>
    <col min="9" max="16384" width="8.7109375" style="3" customWidth="1"/>
  </cols>
  <sheetData>
    <row r="1" spans="1:8" s="5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s="5" customFormat="1" ht="41.25">
      <c r="A2" s="5" t="s">
        <v>87</v>
      </c>
      <c r="B2" s="5" t="s">
        <v>88</v>
      </c>
      <c r="D2" s="5" t="s">
        <v>22</v>
      </c>
      <c r="F2" s="5" t="s">
        <v>89</v>
      </c>
      <c r="G2" s="5" t="s">
        <v>20</v>
      </c>
      <c r="H2" s="5" t="s">
        <v>21</v>
      </c>
    </row>
    <row r="3" spans="1:8" s="5" customFormat="1" ht="63" customHeight="1">
      <c r="A3" s="9" t="s">
        <v>84</v>
      </c>
      <c r="B3" s="5" t="s">
        <v>85</v>
      </c>
      <c r="C3" s="5">
        <v>5</v>
      </c>
      <c r="D3" s="5" t="s">
        <v>147</v>
      </c>
      <c r="F3" s="5" t="s">
        <v>86</v>
      </c>
      <c r="G3" s="5" t="s">
        <v>145</v>
      </c>
      <c r="H3" s="5" t="s">
        <v>146</v>
      </c>
    </row>
    <row r="4" spans="1:7" s="5" customFormat="1" ht="41.25">
      <c r="A4" s="9" t="s">
        <v>113</v>
      </c>
      <c r="B4" s="5" t="s">
        <v>114</v>
      </c>
      <c r="C4" s="5">
        <v>1</v>
      </c>
      <c r="D4" s="5" t="s">
        <v>49</v>
      </c>
      <c r="E4" s="5">
        <v>1</v>
      </c>
      <c r="F4" s="5" t="s">
        <v>89</v>
      </c>
      <c r="G4" s="5" t="s">
        <v>115</v>
      </c>
    </row>
    <row r="5" spans="1:7" s="5" customFormat="1" ht="27">
      <c r="A5" s="9" t="s">
        <v>156</v>
      </c>
      <c r="B5" s="5" t="s">
        <v>157</v>
      </c>
      <c r="C5" s="5">
        <v>1</v>
      </c>
      <c r="D5" s="5" t="s">
        <v>158</v>
      </c>
      <c r="E5" s="5">
        <v>1</v>
      </c>
      <c r="F5" s="5" t="s">
        <v>159</v>
      </c>
      <c r="G5" s="5" t="s">
        <v>160</v>
      </c>
    </row>
    <row r="6" spans="1:8" s="5" customFormat="1" ht="123.75">
      <c r="A6" s="9" t="s">
        <v>161</v>
      </c>
      <c r="B6" s="5" t="s">
        <v>162</v>
      </c>
      <c r="C6" s="5">
        <v>4</v>
      </c>
      <c r="D6" s="5" t="s">
        <v>164</v>
      </c>
      <c r="E6" s="5">
        <v>6</v>
      </c>
      <c r="F6" s="9" t="s">
        <v>165</v>
      </c>
      <c r="G6" s="5" t="s">
        <v>166</v>
      </c>
      <c r="H6" s="5" t="s">
        <v>163</v>
      </c>
    </row>
    <row r="7" spans="1:7" s="5" customFormat="1" ht="41.25">
      <c r="A7" s="5" t="s">
        <v>167</v>
      </c>
      <c r="B7" s="5" t="s">
        <v>162</v>
      </c>
      <c r="C7" s="5">
        <v>1</v>
      </c>
      <c r="D7" s="5" t="s">
        <v>168</v>
      </c>
      <c r="E7" s="5">
        <v>1</v>
      </c>
      <c r="F7" s="5" t="s">
        <v>169</v>
      </c>
      <c r="G7" s="5" t="s">
        <v>170</v>
      </c>
    </row>
    <row r="8" spans="1:6" s="5" customFormat="1" ht="54.75">
      <c r="A8" s="5" t="s">
        <v>171</v>
      </c>
      <c r="B8" s="5" t="s">
        <v>172</v>
      </c>
      <c r="C8" s="5">
        <v>1</v>
      </c>
      <c r="D8" s="5" t="s">
        <v>173</v>
      </c>
      <c r="E8" s="5">
        <v>1</v>
      </c>
      <c r="F8" s="5" t="s">
        <v>174</v>
      </c>
    </row>
    <row r="9" s="5" customFormat="1" ht="13.5">
      <c r="B9" s="16"/>
    </row>
    <row r="10" s="5" customFormat="1" ht="13.5">
      <c r="B10" s="16"/>
    </row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107" zoomScaleNormal="107" zoomScalePageLayoutView="0" workbookViewId="0" topLeftCell="A4">
      <selection activeCell="D4" sqref="D4"/>
    </sheetView>
  </sheetViews>
  <sheetFormatPr defaultColWidth="24.57421875" defaultRowHeight="95.25" customHeight="1"/>
  <cols>
    <col min="1" max="1" width="38.7109375" style="3" customWidth="1"/>
    <col min="2" max="2" width="24.57421875" style="3" customWidth="1"/>
    <col min="3" max="3" width="10.421875" style="3" customWidth="1"/>
    <col min="4" max="4" width="37.28125" style="3" customWidth="1"/>
    <col min="5" max="5" width="11.28125" style="3" customWidth="1"/>
    <col min="6" max="16384" width="24.57421875" style="3" customWidth="1"/>
  </cols>
  <sheetData>
    <row r="1" spans="1:8" s="5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s="5" customFormat="1" ht="358.5">
      <c r="A2" s="5" t="s">
        <v>28</v>
      </c>
      <c r="B2" s="5" t="s">
        <v>29</v>
      </c>
      <c r="C2" s="5">
        <v>21</v>
      </c>
      <c r="D2" s="5" t="s">
        <v>40</v>
      </c>
      <c r="E2" s="5">
        <v>20</v>
      </c>
      <c r="F2" s="5" t="s">
        <v>34</v>
      </c>
      <c r="G2" s="5" t="s">
        <v>36</v>
      </c>
      <c r="H2" s="5" t="s">
        <v>37</v>
      </c>
    </row>
    <row r="3" spans="1:8" s="5" customFormat="1" ht="119.25" customHeight="1">
      <c r="A3" s="7" t="s">
        <v>38</v>
      </c>
      <c r="B3" s="5" t="s">
        <v>39</v>
      </c>
      <c r="C3" s="5">
        <v>11</v>
      </c>
      <c r="D3" s="5" t="s">
        <v>41</v>
      </c>
      <c r="E3" s="5">
        <v>11</v>
      </c>
      <c r="F3" s="5" t="s">
        <v>42</v>
      </c>
      <c r="G3" s="5" t="s">
        <v>44</v>
      </c>
      <c r="H3" s="5" t="s">
        <v>43</v>
      </c>
    </row>
    <row r="4" spans="1:8" s="5" customFormat="1" ht="47.25" customHeight="1">
      <c r="A4" s="9" t="s">
        <v>45</v>
      </c>
      <c r="B4" s="5" t="s">
        <v>46</v>
      </c>
      <c r="C4" s="5">
        <v>2</v>
      </c>
      <c r="D4" s="5" t="s">
        <v>57</v>
      </c>
      <c r="E4" s="5">
        <v>2</v>
      </c>
      <c r="F4" s="5" t="s">
        <v>60</v>
      </c>
      <c r="G4" s="5" t="s">
        <v>58</v>
      </c>
      <c r="H4" s="5" t="s">
        <v>59</v>
      </c>
    </row>
    <row r="5" spans="1:8" s="5" customFormat="1" ht="50.25" customHeight="1">
      <c r="A5" s="9" t="s">
        <v>65</v>
      </c>
      <c r="B5" s="5" t="s">
        <v>66</v>
      </c>
      <c r="C5" s="5">
        <v>1</v>
      </c>
      <c r="D5" s="5" t="s">
        <v>67</v>
      </c>
      <c r="E5" s="5">
        <v>1</v>
      </c>
      <c r="F5" s="9" t="s">
        <v>68</v>
      </c>
      <c r="G5" s="5" t="s">
        <v>69</v>
      </c>
      <c r="H5" s="5" t="s">
        <v>70</v>
      </c>
    </row>
    <row r="6" spans="1:7" s="5" customFormat="1" ht="40.5" customHeight="1">
      <c r="A6" s="9" t="s">
        <v>104</v>
      </c>
      <c r="B6" s="5">
        <v>2017</v>
      </c>
      <c r="C6" s="5">
        <v>1</v>
      </c>
      <c r="D6" s="5" t="s">
        <v>105</v>
      </c>
      <c r="E6" s="5">
        <v>1</v>
      </c>
      <c r="F6" s="9" t="s">
        <v>17</v>
      </c>
      <c r="G6" s="5" t="s">
        <v>20</v>
      </c>
    </row>
    <row r="7" spans="1:8" s="5" customFormat="1" ht="123" customHeight="1">
      <c r="A7" s="9" t="s">
        <v>186</v>
      </c>
      <c r="B7" s="5" t="s">
        <v>185</v>
      </c>
      <c r="C7" s="5">
        <v>8</v>
      </c>
      <c r="D7" s="5" t="s">
        <v>228</v>
      </c>
      <c r="E7" s="5">
        <v>8</v>
      </c>
      <c r="F7" s="9" t="s">
        <v>229</v>
      </c>
      <c r="G7" s="5" t="s">
        <v>226</v>
      </c>
      <c r="H7" s="5" t="s">
        <v>227</v>
      </c>
    </row>
    <row r="8" spans="2:7" s="5" customFormat="1" ht="54.75">
      <c r="B8" s="5" t="s">
        <v>222</v>
      </c>
      <c r="C8" s="5" t="s">
        <v>223</v>
      </c>
      <c r="D8" s="5" t="s">
        <v>224</v>
      </c>
      <c r="E8" s="5">
        <v>1</v>
      </c>
      <c r="F8" s="5" t="s">
        <v>225</v>
      </c>
      <c r="G8" s="5" t="s">
        <v>160</v>
      </c>
    </row>
    <row r="9" s="5" customFormat="1" ht="13.5"/>
    <row r="10" s="5" customFormat="1" ht="13.5"/>
    <row r="11" s="5" customFormat="1" ht="13.5"/>
    <row r="12" s="5" customFormat="1" ht="13.5"/>
    <row r="13" s="5" customFormat="1" ht="13.5">
      <c r="A13" s="9"/>
    </row>
    <row r="14" s="5" customFormat="1" ht="13.5"/>
    <row r="15" s="5" customFormat="1" ht="13.5"/>
    <row r="16" s="5" customFormat="1" ht="13.5"/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93" zoomScaleNormal="93" zoomScalePageLayoutView="0" workbookViewId="0" topLeftCell="B1">
      <selection activeCell="G8" sqref="G8"/>
    </sheetView>
  </sheetViews>
  <sheetFormatPr defaultColWidth="8.7109375" defaultRowHeight="15"/>
  <cols>
    <col min="1" max="1" width="29.28125" style="3" customWidth="1"/>
    <col min="2" max="2" width="11.7109375" style="3" customWidth="1"/>
    <col min="3" max="3" width="8.7109375" style="3" customWidth="1"/>
    <col min="4" max="4" width="29.28125" style="3" customWidth="1"/>
    <col min="5" max="5" width="8.7109375" style="3" customWidth="1"/>
    <col min="6" max="6" width="35.140625" style="3" customWidth="1"/>
    <col min="7" max="7" width="23.28125" style="3" customWidth="1"/>
    <col min="8" max="8" width="19.57421875" style="3" customWidth="1"/>
    <col min="9" max="16384" width="8.7109375" style="3" customWidth="1"/>
  </cols>
  <sheetData>
    <row r="1" spans="1:8" s="5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s="5" customFormat="1" ht="41.25">
      <c r="A2" s="5" t="s">
        <v>26</v>
      </c>
      <c r="B2" s="5" t="s">
        <v>32</v>
      </c>
      <c r="C2" s="5">
        <v>3</v>
      </c>
      <c r="D2" s="5" t="s">
        <v>81</v>
      </c>
      <c r="E2" s="5">
        <v>3</v>
      </c>
      <c r="F2" s="5" t="s">
        <v>82</v>
      </c>
      <c r="G2" s="5" t="s">
        <v>83</v>
      </c>
      <c r="H2" s="5" t="s">
        <v>138</v>
      </c>
    </row>
    <row r="3" spans="1:8" s="5" customFormat="1" ht="54.75">
      <c r="A3" s="5" t="s">
        <v>61</v>
      </c>
      <c r="B3" s="5" t="s">
        <v>62</v>
      </c>
      <c r="C3" s="5">
        <v>3</v>
      </c>
      <c r="D3" s="5" t="s">
        <v>64</v>
      </c>
      <c r="E3" s="5">
        <v>2</v>
      </c>
      <c r="F3" s="5" t="s">
        <v>63</v>
      </c>
      <c r="G3" s="5" t="s">
        <v>54</v>
      </c>
      <c r="H3" s="5" t="s">
        <v>55</v>
      </c>
    </row>
    <row r="4" spans="1:8" s="5" customFormat="1" ht="41.25">
      <c r="A4" s="5" t="s">
        <v>73</v>
      </c>
      <c r="B4" s="5" t="s">
        <v>74</v>
      </c>
      <c r="C4" s="5">
        <v>2</v>
      </c>
      <c r="D4" s="5" t="s">
        <v>133</v>
      </c>
      <c r="E4" s="5">
        <v>1</v>
      </c>
      <c r="F4" s="5" t="s">
        <v>134</v>
      </c>
      <c r="G4" s="5" t="s">
        <v>135</v>
      </c>
      <c r="H4" s="5" t="s">
        <v>18</v>
      </c>
    </row>
    <row r="5" spans="1:8" s="5" customFormat="1" ht="69">
      <c r="A5" s="9" t="s">
        <v>30</v>
      </c>
      <c r="B5" s="5" t="s">
        <v>31</v>
      </c>
      <c r="C5" s="5">
        <v>4</v>
      </c>
      <c r="D5" s="5" t="s">
        <v>110</v>
      </c>
      <c r="E5" s="5">
        <v>4</v>
      </c>
      <c r="F5" s="5" t="s">
        <v>111</v>
      </c>
      <c r="G5" s="5" t="s">
        <v>112</v>
      </c>
      <c r="H5" s="5" t="s">
        <v>21</v>
      </c>
    </row>
    <row r="6" spans="1:8" s="5" customFormat="1" ht="69">
      <c r="A6" s="9" t="s">
        <v>106</v>
      </c>
      <c r="B6" s="5" t="s">
        <v>107</v>
      </c>
      <c r="C6" s="5">
        <v>1</v>
      </c>
      <c r="D6" s="5" t="s">
        <v>22</v>
      </c>
      <c r="E6" s="5">
        <v>1</v>
      </c>
      <c r="F6" s="5" t="s">
        <v>68</v>
      </c>
      <c r="G6" s="5" t="s">
        <v>20</v>
      </c>
      <c r="H6" s="5" t="s">
        <v>21</v>
      </c>
    </row>
    <row r="7" spans="1:6" s="5" customFormat="1" ht="41.25">
      <c r="A7" s="5" t="s">
        <v>139</v>
      </c>
      <c r="B7" s="5" t="s">
        <v>140</v>
      </c>
      <c r="C7" s="5">
        <v>1</v>
      </c>
      <c r="D7" s="5" t="s">
        <v>105</v>
      </c>
      <c r="E7" s="5">
        <v>1</v>
      </c>
      <c r="F7" s="5" t="s">
        <v>68</v>
      </c>
    </row>
    <row r="8" spans="1:7" s="5" customFormat="1" ht="41.25">
      <c r="A8" s="5" t="s">
        <v>148</v>
      </c>
      <c r="B8" s="5" t="s">
        <v>149</v>
      </c>
      <c r="C8" s="5">
        <v>2</v>
      </c>
      <c r="D8" s="5" t="s">
        <v>195</v>
      </c>
      <c r="E8" s="5">
        <v>2</v>
      </c>
      <c r="F8" s="5" t="s">
        <v>196</v>
      </c>
      <c r="G8" s="5" t="s">
        <v>197</v>
      </c>
    </row>
    <row r="9" spans="1:8" s="5" customFormat="1" ht="41.25">
      <c r="A9" s="5" t="s">
        <v>177</v>
      </c>
      <c r="B9" s="5" t="s">
        <v>178</v>
      </c>
      <c r="C9" s="5">
        <v>2</v>
      </c>
      <c r="D9" s="5" t="s">
        <v>179</v>
      </c>
      <c r="E9" s="5">
        <v>1</v>
      </c>
      <c r="F9" s="5" t="s">
        <v>180</v>
      </c>
      <c r="G9" s="5" t="s">
        <v>181</v>
      </c>
      <c r="H9" s="5" t="s">
        <v>170</v>
      </c>
    </row>
    <row r="10" s="5" customFormat="1" ht="13.5">
      <c r="B10" s="11"/>
    </row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="72" zoomScaleNormal="72" zoomScalePageLayoutView="0" workbookViewId="0" topLeftCell="A4">
      <selection activeCell="F11" sqref="F11"/>
    </sheetView>
  </sheetViews>
  <sheetFormatPr defaultColWidth="15.28125" defaultRowHeight="15"/>
  <cols>
    <col min="1" max="1" width="30.7109375" style="2" customWidth="1"/>
    <col min="2" max="2" width="15.28125" style="2" customWidth="1"/>
    <col min="3" max="3" width="7.28125" style="2" customWidth="1"/>
    <col min="4" max="4" width="22.421875" style="2" customWidth="1"/>
    <col min="5" max="5" width="7.28125" style="2" customWidth="1"/>
    <col min="6" max="6" width="22.7109375" style="2" customWidth="1"/>
    <col min="7" max="7" width="24.421875" style="2" customWidth="1"/>
    <col min="8" max="16384" width="15.28125" style="2" customWidth="1"/>
  </cols>
  <sheetData>
    <row r="1" spans="1:8" ht="41.25">
      <c r="A1" s="6" t="s">
        <v>5</v>
      </c>
      <c r="B1" s="6" t="s">
        <v>7</v>
      </c>
      <c r="C1" s="6" t="s">
        <v>3</v>
      </c>
      <c r="D1" s="6" t="s">
        <v>8</v>
      </c>
      <c r="E1" s="6" t="s">
        <v>4</v>
      </c>
      <c r="F1" s="6" t="s">
        <v>9</v>
      </c>
      <c r="G1" s="6" t="s">
        <v>6</v>
      </c>
      <c r="H1" s="6" t="s">
        <v>10</v>
      </c>
    </row>
    <row r="2" spans="1:8" s="3" customFormat="1" ht="75" customHeight="1">
      <c r="A2" s="7" t="s">
        <v>24</v>
      </c>
      <c r="B2" s="5" t="s">
        <v>27</v>
      </c>
      <c r="C2" s="14">
        <v>1</v>
      </c>
      <c r="D2" s="5" t="s">
        <v>23</v>
      </c>
      <c r="E2" s="14">
        <v>1</v>
      </c>
      <c r="F2" s="5" t="s">
        <v>25</v>
      </c>
      <c r="G2" s="5" t="s">
        <v>19</v>
      </c>
      <c r="H2" s="5" t="s">
        <v>18</v>
      </c>
    </row>
    <row r="3" spans="1:8" s="12" customFormat="1" ht="41.25">
      <c r="A3" s="12" t="s">
        <v>71</v>
      </c>
      <c r="B3" s="12" t="s">
        <v>72</v>
      </c>
      <c r="C3" s="14">
        <v>2</v>
      </c>
      <c r="D3" s="12" t="s">
        <v>130</v>
      </c>
      <c r="E3" s="14">
        <v>2</v>
      </c>
      <c r="F3" s="12" t="s">
        <v>68</v>
      </c>
      <c r="G3" s="12" t="s">
        <v>131</v>
      </c>
      <c r="H3" s="12" t="s">
        <v>132</v>
      </c>
    </row>
    <row r="4" spans="1:8" s="12" customFormat="1" ht="54.75">
      <c r="A4" s="12" t="s">
        <v>75</v>
      </c>
      <c r="B4" s="12" t="s">
        <v>76</v>
      </c>
      <c r="C4" s="14">
        <v>2</v>
      </c>
      <c r="D4" s="12" t="s">
        <v>80</v>
      </c>
      <c r="E4" s="14">
        <v>2</v>
      </c>
      <c r="F4" s="12" t="s">
        <v>79</v>
      </c>
      <c r="G4" s="12" t="s">
        <v>77</v>
      </c>
      <c r="H4" s="12" t="s">
        <v>78</v>
      </c>
    </row>
    <row r="5" spans="1:7" s="12" customFormat="1" ht="96">
      <c r="A5" s="12" t="s">
        <v>123</v>
      </c>
      <c r="B5" s="12" t="s">
        <v>124</v>
      </c>
      <c r="C5" s="14">
        <v>2</v>
      </c>
      <c r="D5" s="12" t="s">
        <v>125</v>
      </c>
      <c r="E5" s="14">
        <v>2</v>
      </c>
      <c r="F5" s="12" t="s">
        <v>126</v>
      </c>
      <c r="G5" s="12" t="s">
        <v>127</v>
      </c>
    </row>
    <row r="6" spans="1:8" s="12" customFormat="1" ht="82.5">
      <c r="A6" s="12" t="s">
        <v>128</v>
      </c>
      <c r="B6" s="12" t="s">
        <v>129</v>
      </c>
      <c r="C6" s="14">
        <v>2</v>
      </c>
      <c r="D6" s="12" t="s">
        <v>144</v>
      </c>
      <c r="E6" s="14">
        <v>2</v>
      </c>
      <c r="F6" s="12" t="s">
        <v>143</v>
      </c>
      <c r="G6" s="5" t="s">
        <v>19</v>
      </c>
      <c r="H6" s="5" t="s">
        <v>18</v>
      </c>
    </row>
    <row r="7" spans="1:7" s="12" customFormat="1" ht="54.75">
      <c r="A7" s="12" t="s">
        <v>136</v>
      </c>
      <c r="B7" s="12" t="s">
        <v>137</v>
      </c>
      <c r="C7" s="14">
        <v>1</v>
      </c>
      <c r="D7" s="12" t="s">
        <v>105</v>
      </c>
      <c r="E7" s="14">
        <v>1</v>
      </c>
      <c r="F7" s="12" t="s">
        <v>68</v>
      </c>
      <c r="G7" s="14" t="s">
        <v>20</v>
      </c>
    </row>
    <row r="8" spans="1:8" s="12" customFormat="1" ht="48" customHeight="1">
      <c r="A8" s="12" t="s">
        <v>175</v>
      </c>
      <c r="B8" s="12" t="s">
        <v>212</v>
      </c>
      <c r="C8" s="14">
        <v>2</v>
      </c>
      <c r="D8" s="12" t="s">
        <v>213</v>
      </c>
      <c r="E8" s="14">
        <v>2</v>
      </c>
      <c r="F8" s="12" t="s">
        <v>214</v>
      </c>
      <c r="G8" s="12" t="s">
        <v>215</v>
      </c>
      <c r="H8" s="12" t="s">
        <v>21</v>
      </c>
    </row>
    <row r="9" spans="1:8" s="12" customFormat="1" ht="82.5">
      <c r="A9" s="12" t="s">
        <v>202</v>
      </c>
      <c r="B9" s="12" t="s">
        <v>203</v>
      </c>
      <c r="C9" s="14">
        <v>4</v>
      </c>
      <c r="D9" s="12" t="s">
        <v>208</v>
      </c>
      <c r="E9" s="14">
        <v>4</v>
      </c>
      <c r="F9" s="12" t="s">
        <v>209</v>
      </c>
      <c r="G9" s="12" t="s">
        <v>210</v>
      </c>
      <c r="H9" s="12" t="s">
        <v>211</v>
      </c>
    </row>
    <row r="10" spans="1:7" s="12" customFormat="1" ht="54.75">
      <c r="A10" s="12" t="s">
        <v>206</v>
      </c>
      <c r="B10" s="12" t="s">
        <v>207</v>
      </c>
      <c r="C10" s="14">
        <v>1</v>
      </c>
      <c r="D10" s="12" t="s">
        <v>204</v>
      </c>
      <c r="E10" s="14">
        <v>1</v>
      </c>
      <c r="F10" s="12" t="s">
        <v>17</v>
      </c>
      <c r="G10" s="12" t="s">
        <v>205</v>
      </c>
    </row>
    <row r="11" spans="1:7" s="12" customFormat="1" ht="82.5">
      <c r="A11" s="12" t="s">
        <v>123</v>
      </c>
      <c r="B11" s="12" t="s">
        <v>216</v>
      </c>
      <c r="C11" s="14">
        <v>2</v>
      </c>
      <c r="D11" s="12" t="s">
        <v>217</v>
      </c>
      <c r="E11" s="14">
        <v>2</v>
      </c>
      <c r="F11" s="12" t="s">
        <v>234</v>
      </c>
      <c r="G11" s="12" t="s">
        <v>218</v>
      </c>
    </row>
    <row r="12" spans="3:5" s="12" customFormat="1" ht="13.5">
      <c r="C12" s="14"/>
      <c r="E12" s="14"/>
    </row>
    <row r="13" s="12" customFormat="1" ht="13.5">
      <c r="E13" s="14"/>
    </row>
    <row r="14" s="12" customFormat="1" ht="13.5">
      <c r="E14" s="14"/>
    </row>
    <row r="15" s="13" customFormat="1" ht="14.25">
      <c r="E15" s="15"/>
    </row>
    <row r="16" s="13" customFormat="1" ht="14.25">
      <c r="E16" s="15"/>
    </row>
    <row r="17" s="13" customFormat="1" ht="14.25"/>
    <row r="18" s="13" customFormat="1" ht="14.25"/>
    <row r="19" s="13" customFormat="1" ht="14.25"/>
    <row r="20" s="13" customFormat="1" ht="14.25"/>
    <row r="21" s="13" customFormat="1" ht="14.25"/>
    <row r="22" s="13" customFormat="1" ht="14.25"/>
    <row r="23" s="13" customFormat="1" ht="14.25"/>
    <row r="24" s="13" customFormat="1" ht="14.25"/>
    <row r="25" s="13" customFormat="1" ht="14.25"/>
    <row r="26" s="13" customFormat="1" ht="14.25"/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62" zoomScaleNormal="62" zoomScalePageLayoutView="0" workbookViewId="0" topLeftCell="B1">
      <selection activeCell="G16" sqref="G16"/>
    </sheetView>
  </sheetViews>
  <sheetFormatPr defaultColWidth="28.7109375" defaultRowHeight="15"/>
  <cols>
    <col min="1" max="1" width="17.7109375" style="3" bestFit="1" customWidth="1"/>
    <col min="2" max="2" width="49.140625" style="3" bestFit="1" customWidth="1"/>
    <col min="3" max="3" width="35.8515625" style="3" bestFit="1" customWidth="1"/>
    <col min="4" max="4" width="17.8515625" style="3" bestFit="1" customWidth="1"/>
    <col min="5" max="5" width="49.140625" style="3" bestFit="1" customWidth="1"/>
    <col min="6" max="6" width="20.28125" style="3" bestFit="1" customWidth="1"/>
    <col min="7" max="7" width="45.7109375" style="3" bestFit="1" customWidth="1"/>
    <col min="8" max="16384" width="28.7109375" style="3" customWidth="1"/>
  </cols>
  <sheetData>
    <row r="1" spans="1:7" s="5" customFormat="1" ht="13.5">
      <c r="A1" s="5" t="s">
        <v>11</v>
      </c>
      <c r="B1" s="5" t="s">
        <v>5</v>
      </c>
      <c r="C1" s="5" t="s">
        <v>7</v>
      </c>
      <c r="D1" s="5" t="s">
        <v>3</v>
      </c>
      <c r="E1" s="5" t="s">
        <v>8</v>
      </c>
      <c r="F1" s="5" t="s">
        <v>4</v>
      </c>
      <c r="G1" s="5" t="s">
        <v>9</v>
      </c>
    </row>
    <row r="2" spans="1:7" s="5" customFormat="1" ht="66" customHeight="1">
      <c r="A2" s="5" t="s">
        <v>33</v>
      </c>
      <c r="B2" s="5" t="s">
        <v>28</v>
      </c>
      <c r="C2" s="5" t="s">
        <v>29</v>
      </c>
      <c r="D2" s="5">
        <v>2</v>
      </c>
      <c r="E2" s="5" t="s">
        <v>35</v>
      </c>
      <c r="F2" s="5">
        <v>2</v>
      </c>
      <c r="G2" s="5" t="s">
        <v>17</v>
      </c>
    </row>
    <row r="3" spans="1:7" s="5" customFormat="1" ht="27">
      <c r="A3" s="5" t="s">
        <v>93</v>
      </c>
      <c r="B3" s="5" t="s">
        <v>94</v>
      </c>
      <c r="C3" s="5" t="s">
        <v>95</v>
      </c>
      <c r="D3" s="5">
        <v>1</v>
      </c>
      <c r="E3" s="5" t="s">
        <v>96</v>
      </c>
      <c r="F3" s="5">
        <v>1</v>
      </c>
      <c r="G3" s="5" t="s">
        <v>97</v>
      </c>
    </row>
    <row r="4" spans="1:7" s="5" customFormat="1" ht="27">
      <c r="A4" s="5" t="s">
        <v>93</v>
      </c>
      <c r="B4" s="8" t="s">
        <v>98</v>
      </c>
      <c r="C4" s="6" t="s">
        <v>99</v>
      </c>
      <c r="D4" s="6">
        <v>1</v>
      </c>
      <c r="E4" s="5" t="s">
        <v>96</v>
      </c>
      <c r="F4" s="5">
        <v>1</v>
      </c>
      <c r="G4" s="5" t="s">
        <v>97</v>
      </c>
    </row>
    <row r="5" spans="1:7" s="5" customFormat="1" ht="41.25">
      <c r="A5" s="5" t="s">
        <v>93</v>
      </c>
      <c r="B5" s="9" t="s">
        <v>100</v>
      </c>
      <c r="C5" s="5" t="s">
        <v>101</v>
      </c>
      <c r="D5" s="5">
        <v>1</v>
      </c>
      <c r="E5" s="10" t="s">
        <v>102</v>
      </c>
      <c r="F5" s="5">
        <v>1</v>
      </c>
      <c r="G5" s="5" t="s">
        <v>103</v>
      </c>
    </row>
    <row r="6" spans="1:7" s="5" customFormat="1" ht="27">
      <c r="A6" s="5" t="s">
        <v>93</v>
      </c>
      <c r="B6" s="9" t="s">
        <v>30</v>
      </c>
      <c r="C6" s="5" t="s">
        <v>31</v>
      </c>
      <c r="D6" s="5">
        <v>1</v>
      </c>
      <c r="E6" s="5" t="s">
        <v>108</v>
      </c>
      <c r="F6" s="5">
        <v>1</v>
      </c>
      <c r="G6" s="5" t="s">
        <v>109</v>
      </c>
    </row>
    <row r="7" spans="1:7" s="5" customFormat="1" ht="41.25">
      <c r="A7" s="5" t="s">
        <v>116</v>
      </c>
      <c r="B7" s="5" t="s">
        <v>28</v>
      </c>
      <c r="C7" s="5" t="s">
        <v>117</v>
      </c>
      <c r="D7" s="5">
        <v>1</v>
      </c>
      <c r="E7" s="5" t="s">
        <v>108</v>
      </c>
      <c r="F7" s="5">
        <v>1</v>
      </c>
      <c r="G7" s="5" t="s">
        <v>109</v>
      </c>
    </row>
    <row r="8" spans="1:7" s="5" customFormat="1" ht="27">
      <c r="A8" s="5" t="s">
        <v>93</v>
      </c>
      <c r="B8" s="5" t="s">
        <v>119</v>
      </c>
      <c r="C8" s="5" t="s">
        <v>120</v>
      </c>
      <c r="D8" s="5">
        <v>1</v>
      </c>
      <c r="E8" s="5" t="s">
        <v>121</v>
      </c>
      <c r="F8" s="5">
        <v>1</v>
      </c>
      <c r="G8" s="5" t="s">
        <v>122</v>
      </c>
    </row>
    <row r="9" spans="1:7" s="5" customFormat="1" ht="45" customHeight="1">
      <c r="A9" s="5" t="s">
        <v>182</v>
      </c>
      <c r="B9" s="5" t="s">
        <v>177</v>
      </c>
      <c r="C9" s="5" t="s">
        <v>178</v>
      </c>
      <c r="D9" s="5">
        <v>1</v>
      </c>
      <c r="E9" s="5" t="s">
        <v>183</v>
      </c>
      <c r="F9" s="5">
        <v>1</v>
      </c>
      <c r="G9" s="5" t="s">
        <v>184</v>
      </c>
    </row>
    <row r="10" spans="1:7" ht="28.5">
      <c r="A10" s="3" t="s">
        <v>93</v>
      </c>
      <c r="B10" s="3" t="s">
        <v>187</v>
      </c>
      <c r="C10" s="3" t="s">
        <v>188</v>
      </c>
      <c r="D10" s="3">
        <v>1</v>
      </c>
      <c r="E10" s="3" t="s">
        <v>189</v>
      </c>
      <c r="F10" s="3">
        <v>1</v>
      </c>
      <c r="G10" s="3" t="s">
        <v>190</v>
      </c>
    </row>
    <row r="11" spans="1:7" ht="28.5">
      <c r="A11" s="3" t="s">
        <v>93</v>
      </c>
      <c r="B11" s="3" t="s">
        <v>191</v>
      </c>
      <c r="C11" s="3" t="s">
        <v>192</v>
      </c>
      <c r="D11" s="3">
        <v>1</v>
      </c>
      <c r="E11" s="3" t="s">
        <v>193</v>
      </c>
      <c r="F11" s="3">
        <v>1</v>
      </c>
      <c r="G11" s="3" t="s">
        <v>194</v>
      </c>
    </row>
    <row r="12" spans="1:7" ht="28.5">
      <c r="A12" s="3" t="s">
        <v>198</v>
      </c>
      <c r="B12" s="3" t="s">
        <v>199</v>
      </c>
      <c r="C12" s="3" t="s">
        <v>200</v>
      </c>
      <c r="D12" s="3">
        <v>1</v>
      </c>
      <c r="E12" s="3" t="s">
        <v>201</v>
      </c>
      <c r="F12" s="3">
        <v>1</v>
      </c>
      <c r="G12" s="3" t="s">
        <v>176</v>
      </c>
    </row>
    <row r="13" spans="1:7" ht="57">
      <c r="A13" s="3" t="s">
        <v>93</v>
      </c>
      <c r="B13" s="3" t="s">
        <v>219</v>
      </c>
      <c r="C13" s="3" t="s">
        <v>220</v>
      </c>
      <c r="D13" s="3">
        <v>1</v>
      </c>
      <c r="E13" s="3" t="s">
        <v>221</v>
      </c>
      <c r="F13" s="3">
        <v>1</v>
      </c>
      <c r="G13" s="3" t="s">
        <v>176</v>
      </c>
    </row>
    <row r="14" spans="1:7" ht="42.75">
      <c r="A14" s="3" t="s">
        <v>93</v>
      </c>
      <c r="B14" s="3" t="s">
        <v>230</v>
      </c>
      <c r="C14" s="3" t="s">
        <v>231</v>
      </c>
      <c r="D14" s="3">
        <v>1</v>
      </c>
      <c r="E14" s="3" t="s">
        <v>232</v>
      </c>
      <c r="F14" s="3">
        <v>1</v>
      </c>
      <c r="G14" s="3" t="s">
        <v>233</v>
      </c>
    </row>
    <row r="15" spans="1:7" ht="28.5">
      <c r="A15" s="3" t="s">
        <v>93</v>
      </c>
      <c r="B15" s="3" t="s">
        <v>235</v>
      </c>
      <c r="C15" s="3" t="s">
        <v>236</v>
      </c>
      <c r="D15" s="3">
        <v>1</v>
      </c>
      <c r="E15" s="3" t="s">
        <v>237</v>
      </c>
      <c r="F15" s="3">
        <v>1</v>
      </c>
      <c r="G15" s="3" t="s">
        <v>238</v>
      </c>
    </row>
    <row r="16" spans="1:7" ht="57">
      <c r="A16" s="3" t="s">
        <v>198</v>
      </c>
      <c r="B16" s="3" t="s">
        <v>239</v>
      </c>
      <c r="C16" s="3" t="s">
        <v>240</v>
      </c>
      <c r="D16" s="3">
        <v>5</v>
      </c>
      <c r="E16" s="3" t="s">
        <v>241</v>
      </c>
      <c r="F16" s="3">
        <v>5</v>
      </c>
      <c r="G16" s="3" t="s">
        <v>242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K19" sqref="K19"/>
    </sheetView>
  </sheetViews>
  <sheetFormatPr defaultColWidth="12.140625" defaultRowHeight="15"/>
  <cols>
    <col min="1" max="16384" width="12.140625" style="3" customWidth="1"/>
  </cols>
  <sheetData>
    <row r="1" spans="1:9" s="4" customFormat="1" ht="28.5">
      <c r="A1" s="4" t="s">
        <v>12</v>
      </c>
      <c r="B1" s="4" t="s">
        <v>13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15</v>
      </c>
      <c r="H1" s="4" t="s">
        <v>6</v>
      </c>
      <c r="I1" s="4" t="s">
        <v>16</v>
      </c>
    </row>
    <row r="2" spans="1:9" ht="14.25">
      <c r="A2" s="3">
        <f>SUM(внутриколледжные!E:E)</f>
        <v>3</v>
      </c>
      <c r="B2" s="3">
        <f>SUM(муниципальные!E:E)</f>
        <v>3</v>
      </c>
      <c r="C2" s="3">
        <f>SUM(областные!E:E)</f>
        <v>10</v>
      </c>
      <c r="D2" s="3">
        <f>SUM('межрегиональные '!E:E)</f>
        <v>44</v>
      </c>
      <c r="E2" s="3">
        <f>SUM(всероссийские!E:E)</f>
        <v>15</v>
      </c>
      <c r="F2" s="3">
        <f>SUM(международные!E:E)</f>
        <v>19</v>
      </c>
      <c r="G2" s="3">
        <f>SUM(A2:F2)</f>
        <v>94</v>
      </c>
      <c r="H2" s="3">
        <f>SUM(преподаватели!F:F)</f>
        <v>20</v>
      </c>
      <c r="I2" s="3">
        <f>SUM(G2:H2)</f>
        <v>114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Methodist</dc:creator>
  <cp:keywords/>
  <dc:description/>
  <cp:lastModifiedBy>Metodist</cp:lastModifiedBy>
  <cp:lastPrinted>2015-01-12T16:28:40Z</cp:lastPrinted>
  <dcterms:created xsi:type="dcterms:W3CDTF">2014-01-10T07:18:35Z</dcterms:created>
  <dcterms:modified xsi:type="dcterms:W3CDTF">2017-12-26T13:32:59Z</dcterms:modified>
  <cp:category/>
  <cp:version/>
  <cp:contentType/>
  <cp:contentStatus/>
</cp:coreProperties>
</file>