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804" windowHeight="6972" firstSheet="3" activeTab="6"/>
  </bookViews>
  <sheets>
    <sheet name="внутриколледжные" sheetId="1" r:id="rId1"/>
    <sheet name="муниципальные" sheetId="2" r:id="rId2"/>
    <sheet name="областные" sheetId="3" r:id="rId3"/>
    <sheet name="межрегиональные " sheetId="4" r:id="rId4"/>
    <sheet name="всероссийские" sheetId="5" r:id="rId5"/>
    <sheet name="международные" sheetId="6" r:id="rId6"/>
    <sheet name="преподаватели" sheetId="7" r:id="rId7"/>
  </sheets>
  <definedNames/>
  <calcPr fullCalcOnLoad="1"/>
</workbook>
</file>

<file path=xl/sharedStrings.xml><?xml version="1.0" encoding="utf-8"?>
<sst xmlns="http://schemas.openxmlformats.org/spreadsheetml/2006/main" count="293" uniqueCount="222">
  <si>
    <t>кол-во участников</t>
  </si>
  <si>
    <t>кол-во победителей</t>
  </si>
  <si>
    <t>наименование конкурса</t>
  </si>
  <si>
    <t>преподаватели</t>
  </si>
  <si>
    <t>место проведения</t>
  </si>
  <si>
    <t>имена участников</t>
  </si>
  <si>
    <t>результаты</t>
  </si>
  <si>
    <t>концертмейстеры, иллюстраторы</t>
  </si>
  <si>
    <t>уровень конкурса</t>
  </si>
  <si>
    <t>всероссийский</t>
  </si>
  <si>
    <t>2 место</t>
  </si>
  <si>
    <t>межрегиональный</t>
  </si>
  <si>
    <t>областной</t>
  </si>
  <si>
    <t>международный</t>
  </si>
  <si>
    <t>лауреат 2 степени</t>
  </si>
  <si>
    <t>Вязникова И.Н.</t>
  </si>
  <si>
    <t>III межрегиональный конкурс "На крыльях фантазии"</t>
  </si>
  <si>
    <t>Бабинцев Максим, Мамедов рустам, Кокорина Кристина, Пешнина Мария</t>
  </si>
  <si>
    <t>3 лауреата, 1 дипломант</t>
  </si>
  <si>
    <t>Карипкова Г.А.</t>
  </si>
  <si>
    <t>Запольский К.В., Рябова Т.В., Мамев Алексей, Бабушкина Андрей, Бибнцев Д.В., Смольников Николай, Скурихин Евгений, Пешнина Мария, Вахрушева Дарья, Королева Татьяна</t>
  </si>
  <si>
    <t>время и место проведения</t>
  </si>
  <si>
    <t>01 февраля 2014 г. г. Киров</t>
  </si>
  <si>
    <t xml:space="preserve">олимпиада по предмету "Теория музыки" </t>
  </si>
  <si>
    <t>24.01.2014 КОКМИ</t>
  </si>
  <si>
    <t>Целоусов Артем</t>
  </si>
  <si>
    <t>межрегиональный фестиваль-конкурс "Моя волшебная флейта"</t>
  </si>
  <si>
    <t>4-6 февраля 2014 г. г. Киров</t>
  </si>
  <si>
    <t>Иванова-Летягина Е.М.</t>
  </si>
  <si>
    <t>Рябова Т.В.</t>
  </si>
  <si>
    <t>Всероссийский конкурс "Вятский переполох"</t>
  </si>
  <si>
    <t>25.01.2014 г. Киров</t>
  </si>
  <si>
    <t>Николаева М.</t>
  </si>
  <si>
    <t>диплом 1 степени</t>
  </si>
  <si>
    <t>Лобанова И.В.</t>
  </si>
  <si>
    <t>VIII областной конкурс вокалистов им Р. Луневой</t>
  </si>
  <si>
    <t>Гран-При, 1 место, 2 место, 3 место</t>
  </si>
  <si>
    <t>Низовцев Ю.А., Завалина А.П.</t>
  </si>
  <si>
    <t>Салос Т.А.. Ялынная Л.В.</t>
  </si>
  <si>
    <t xml:space="preserve">Всероссийская олимпиада студентов ДХО </t>
  </si>
  <si>
    <t>март Н.Новгород</t>
  </si>
  <si>
    <t>Туркина Е.Е., Рризаев И.В., дипломы лучших концертмейстеров</t>
  </si>
  <si>
    <t>конкурс на лучшего концертмейстера среди студентов ОКФ</t>
  </si>
  <si>
    <t>март 2014 г., КОКМИ</t>
  </si>
  <si>
    <t>Олейник В., Бушмакина Ю.. Самойловских П., Лобанова А.</t>
  </si>
  <si>
    <t>4 лауреата</t>
  </si>
  <si>
    <t>Суслова Н.Н., Чубарова Н.А., Брысова Т.Н., Боева Ф.И., Литовская Л.Л.</t>
  </si>
  <si>
    <t>3-6- марта Н.Новгород</t>
  </si>
  <si>
    <t xml:space="preserve">Первакова анна, Целоусов Артем, </t>
  </si>
  <si>
    <t>диплом 1 степени, диплом за творческий потенциал в музыкальном просветительстве</t>
  </si>
  <si>
    <t>23 март 2014 г. Киров</t>
  </si>
  <si>
    <t>межрегиональный фествиаль-ярмарка "Великое наследие Руси"</t>
  </si>
  <si>
    <t>15 марта 2014 г., нововятск</t>
  </si>
  <si>
    <t>Шутов Денис, Есипов Иван, Никитин Евгений, Скурихин Евгений, Семакова Дарья, Фокина Елена, Харитонов Артем, Шахторин Тимофей, Файзутдинова Антонина, Малышев Антон, первакова Татьяна,</t>
  </si>
  <si>
    <t>дипломанты</t>
  </si>
  <si>
    <t>Барсуков Е.В., Яковлева Т.В., Вязникова И.Н., Кононов Н.А., Насонова Л.В., Помелова Н.В., Низовцев Ю.А., Шустов М.У., Николаева Т.В.</t>
  </si>
  <si>
    <t>Пороль А.В.</t>
  </si>
  <si>
    <t>Скурихина Т.А., Валовая М.А., михеева Е.ВА., Тарасова Г.Я., Карпикова Г.А.</t>
  </si>
  <si>
    <t xml:space="preserve">междунаролдный конкурс композиторов </t>
  </si>
  <si>
    <t>г. Вологда март 2014</t>
  </si>
  <si>
    <t>Карпикова Г.А.</t>
  </si>
  <si>
    <t>лауреат 1 степени</t>
  </si>
  <si>
    <t>межрегиональный фестиваль-конкурс ансамблей образовательных учреждений культуры и искусства "Музыка на все времена"</t>
  </si>
  <si>
    <t>29-30 марта 2014 г., КОКМИ</t>
  </si>
  <si>
    <t>12 лауреатов, 4 дипломанта</t>
  </si>
  <si>
    <t>Салос, Бакланова ., Ризаев, Морилова, Ямшанова,</t>
  </si>
  <si>
    <t>Федотова Екатерина, Конухова Елизавета. Севастьянова П., Малышева Е.</t>
  </si>
  <si>
    <t>III открытый конкурс-смотр учащихся стрших курсов ДХО ССУЗ</t>
  </si>
  <si>
    <t>1-3 апреля 2014</t>
  </si>
  <si>
    <t>Вотякова Евгения</t>
  </si>
  <si>
    <t>дипломант</t>
  </si>
  <si>
    <t>Шиллегодская Л.В.</t>
  </si>
  <si>
    <t>Литовская Л.Л.</t>
  </si>
  <si>
    <t>областной конкурс исполнителей народной песни "Певчий край"</t>
  </si>
  <si>
    <t>март 2014 г., г. Киров</t>
  </si>
  <si>
    <t>Фокина Елена</t>
  </si>
  <si>
    <t>лауреат</t>
  </si>
  <si>
    <t>Насонова Л.В.</t>
  </si>
  <si>
    <t>VII межрегинальный фествиаль-конкурс исполнителей на духовых и ударных иснтрументах им. В.П, Слизкова</t>
  </si>
  <si>
    <t>4-6 апреля 2014 г., КОКМИ</t>
  </si>
  <si>
    <t>15 лауреатов, 4 дипломанта</t>
  </si>
  <si>
    <t xml:space="preserve">Гальцова Э.Ю., Костицына Л.М., Рябова Т.В., Морилова Л.А., Бакланова М.Ф., </t>
  </si>
  <si>
    <t xml:space="preserve">Ялынный А.В., Семишкур В.И., Иванова-Летягина Е.М., Бакланов А.Г., Бабинцев Д.В., , Депресс А.Ю., Смигельский Э.Л., </t>
  </si>
  <si>
    <t>29-30 марта 2014 г., г. Киров</t>
  </si>
  <si>
    <t>Туркина Е.Е., Салос Т.А.</t>
  </si>
  <si>
    <t>дипломанты - дуэт</t>
  </si>
  <si>
    <t>региональный фестиваль искусств, посвященный 300-летию со дня рождения Ф.Э. Баха</t>
  </si>
  <si>
    <t>28-29 марта 2014, г. Киров</t>
  </si>
  <si>
    <t>X межрегиональный смотр-конкурс оркестров народных иснтрументов музыкальных колледжей</t>
  </si>
  <si>
    <t>27 апреля 2014, Н.Новгород</t>
  </si>
  <si>
    <t>Фокина Елена, ОРНИ, вокальный ансамбль, Королева Т, Первакова Т.</t>
  </si>
  <si>
    <t>1 лауреат, 4 дипломанта</t>
  </si>
  <si>
    <t>Чубаров А.Н., Насонова Л.В., Кормщикова Л.В., Шутов М.У., Михацлова Е.А.</t>
  </si>
  <si>
    <t>межрегиональный фетисваль-конкурс "Праздник песни и танца"</t>
  </si>
  <si>
    <t>17-18 мая 2014, п. Мурыгино</t>
  </si>
  <si>
    <t>Никитн Евгений</t>
  </si>
  <si>
    <t>V международный конкуср-фестиваль "Вятские узоры"</t>
  </si>
  <si>
    <t>29 апреля 2014, г. Киров</t>
  </si>
  <si>
    <t xml:space="preserve"> апрель 2014, г. Киров</t>
  </si>
  <si>
    <t>Никитин Евгений</t>
  </si>
  <si>
    <t>24 мая 2014, г. Москва</t>
  </si>
  <si>
    <t>лаурает 2 премии</t>
  </si>
  <si>
    <t>конкурс вокального матерства студентов эстрадного пения</t>
  </si>
  <si>
    <t>май 2014, КОКМИ</t>
  </si>
  <si>
    <t>лауреаты 1, 2 и 3 степеней</t>
  </si>
  <si>
    <t>областной конкурс "Молодые дарования Вятки"</t>
  </si>
  <si>
    <t xml:space="preserve">Королева Т., Фокина Е., Рябова Д, Попыванова А., Курдюмов, Князева, </t>
  </si>
  <si>
    <t>1,2,3 места</t>
  </si>
  <si>
    <t>Михайлова Е.А., Иванова-Летягина Е.М., Насонова Л.В.</t>
  </si>
  <si>
    <t>Рябова Т.В., Пороль А.В.</t>
  </si>
  <si>
    <t>областной конкурс вокалистов, посвященный году культуры в России "И пока жива Россия, песня Вятская слышна"</t>
  </si>
  <si>
    <t>всероссийская олимпиада учащихся музыкальных училищ и колледжей теория и история музыки</t>
  </si>
  <si>
    <t>VII Международный фестиваль-конкурс "Южноуральск-Зальцбург"</t>
  </si>
  <si>
    <t>30 марта 2014, г. Южжноуральск Челябинской области</t>
  </si>
  <si>
    <t>Рябова Дарья, Попыванова Анна</t>
  </si>
  <si>
    <t>лауреат 3 степени, дипломант</t>
  </si>
  <si>
    <t>Иванова-Летягине Е.М.</t>
  </si>
  <si>
    <t>V Международного Фестиваля детского, юношеского и молодежного творчества и исполнительства «Музыкальный Арт-Форум»</t>
  </si>
  <si>
    <t>15 марта 2014 г. . Новосибирск</t>
  </si>
  <si>
    <t>Пысина наталья Викторовна</t>
  </si>
  <si>
    <t xml:space="preserve">диплом </t>
  </si>
  <si>
    <t>V Независимый Международный конкурс оперных исполнителей</t>
  </si>
  <si>
    <t>москва 2014</t>
  </si>
  <si>
    <t>Аникеева Людмила</t>
  </si>
  <si>
    <t>лауреат IV степени за арию Снегурочки</t>
  </si>
  <si>
    <t>IV Международный конкурс исполнителей на народных инструментах "Прикамье-2014"</t>
  </si>
  <si>
    <t>26 ноября - 5 декабря 2014 г. Пермь</t>
  </si>
  <si>
    <t>лауреат II степени</t>
  </si>
  <si>
    <t>Николаева Т.В.</t>
  </si>
  <si>
    <t>ансамбль Экспромт Абашев Алексей, Королева Татьяна, Первакова Татьяна, Ушакова Наталья, Шутов Денис</t>
  </si>
  <si>
    <t>ансамбль Татьянин день Королева Татьяна, Перваоква Татьяна</t>
  </si>
  <si>
    <t>лауреат III степени</t>
  </si>
  <si>
    <t>Шустов М.У.</t>
  </si>
  <si>
    <t>межрегиональный конкурс детского  и юношеского творчества "Голоса Приволжья"</t>
  </si>
  <si>
    <t>киров, 2014</t>
  </si>
  <si>
    <t>лауреат I степени</t>
  </si>
  <si>
    <t xml:space="preserve">I областной фестиваль-конкурс фольклорного семейного творчества "Истоки Вятского края" </t>
  </si>
  <si>
    <t>Никитин Евгений. Ляпунова Елена</t>
  </si>
  <si>
    <t>лауреаты I степени</t>
  </si>
  <si>
    <t>IV открытый областной фествиакль-конкурс, посвященный 100-летию со дня рождения самой веселой певицы России Марии Мордасовой</t>
  </si>
  <si>
    <t>13 декабря 2014 Киров</t>
  </si>
  <si>
    <t>Помелова Н.В.</t>
  </si>
  <si>
    <t>Ляпунова Елена, Никитин Евгений</t>
  </si>
  <si>
    <t>лауреат III степени, лауреат I степени</t>
  </si>
  <si>
    <t>IV областной фестиваль-конкурс православной песни</t>
  </si>
  <si>
    <t>лауреат I степени, лауреат II степени</t>
  </si>
  <si>
    <t>областная студенческая научная конференция "М.Ю. Лермонтов: многогранность поэтического таланта"</t>
  </si>
  <si>
    <t>Полушкина Маргарита</t>
  </si>
  <si>
    <t>победа в номинации "Лучшее выступление"</t>
  </si>
  <si>
    <t>Попыванова анна, Рухлядьева Анастасия, Рябова Дарья, ансамбль флейт</t>
  </si>
  <si>
    <t>Салос Т.С. Пороль А.В.</t>
  </si>
  <si>
    <t>Возжаева Дарья, Мальцева Дарья</t>
  </si>
  <si>
    <t>Юшкина В.В, Введенская Л.Р.</t>
  </si>
  <si>
    <t>межрегиональный фествиаль-конкурс ансамблей скрипачей и виолончелистов памяти Заслуженного работника культуры РФ П.М. Юраша</t>
  </si>
  <si>
    <t>25-26 марта 2014 Киров</t>
  </si>
  <si>
    <t>инструментальный ансамбль</t>
  </si>
  <si>
    <t>1 место</t>
  </si>
  <si>
    <t>Греков А.В.</t>
  </si>
  <si>
    <t>Морилова Л.А.</t>
  </si>
  <si>
    <t>Королева Татьяна</t>
  </si>
  <si>
    <t xml:space="preserve">Михайлова Е.А. </t>
  </si>
  <si>
    <t>2014, москва</t>
  </si>
  <si>
    <t>диплом лауреата II степени</t>
  </si>
  <si>
    <t>Кибешова Д.Р.</t>
  </si>
  <si>
    <t>XХ юбилейный междунарродный конкурс детского и юношеского (любительского и профессионального) творчества "Роза ветров 2014"</t>
  </si>
  <si>
    <t>Насовнов Лариса Викторовна</t>
  </si>
  <si>
    <t>диплом "За вклад в формирование культурной среды и работу с одаренными детьми и молодежью"</t>
  </si>
  <si>
    <t>москва  24-28 октября 2014</t>
  </si>
  <si>
    <t>III открытй конкурс-смотр учащихся старших курсов дирижерско-хоровых отделдений ССУЗ</t>
  </si>
  <si>
    <t>1-3 апреля 2014, Казань</t>
  </si>
  <si>
    <t>Литовская Лариса Леонидовна</t>
  </si>
  <si>
    <t>диплом "За концертмейстерское мастерство"</t>
  </si>
  <si>
    <t xml:space="preserve">межрегиональноый фестиваль «Великое наследие Руси» </t>
  </si>
  <si>
    <t xml:space="preserve">25 ноября 2014 года Нововятск </t>
  </si>
  <si>
    <t>Чермных Анастасия 
Сенников Андрей 
Скурихин Евгений 
Рябкова Анна 
Береснев Илья</t>
  </si>
  <si>
    <t xml:space="preserve">Помелова Надежда Валериевна
Кононов Николай Александрович
Яковлева Татьяна Викторовна
Боев Владимир Григорьевич
</t>
  </si>
  <si>
    <t>Салос Татьяна Александровна</t>
  </si>
  <si>
    <t>III открытый школный фестиваль полифонической и духовной музыки "Полифонические фрески"</t>
  </si>
  <si>
    <t>12-13 декабря 2014, г. Киров</t>
  </si>
  <si>
    <t>Русских Анастасия</t>
  </si>
  <si>
    <t>диплом</t>
  </si>
  <si>
    <t>Юшкина В.В.</t>
  </si>
  <si>
    <t>Кировский городской фестиваль военной и патриотической песни "Во славу России!"</t>
  </si>
  <si>
    <t>26-27 апреля 2014, г. Киров</t>
  </si>
  <si>
    <t>Лобанова И.В., Рыбакова И.Е., Шаромова Е.С. Устюжанинова Е.Е.</t>
  </si>
  <si>
    <t>Мальцева дарья, Рогова Вера, Бусырева Ксения, струнный секстет, Федотова Екатерина, Бушмакин Александр, Кудрявцева анастасия, Широнин Андрей, Стародумова Юлия, Калинина Анна, ансабль ударных инструментов, ансамбль отделения эстрадных инструментов, эстрадный ансамбль, ансамбль народных инструментов "Экспромт", ансамбль !Барокко", Чувашева Елизавета, Егорова Анна, ансамбль I курса ДХО, вокальный ансамбль II и III курсов ДХО, ансабмль IV курса ДХО, народный самодеятельный коллектив мужской вокальный ансабмль</t>
  </si>
  <si>
    <t>Хусаинов С.Г., Николаева Т.В, Власков В.Ю., Кудяшева К.А., Шуракова Т.Е., Олейникова И.Г., лобанова И.В., Милов Ю.А. Бакланов А.Г., Горева С.В.,Запольский К.В., Низовцев Ю.А., Завалина А.П.</t>
  </si>
  <si>
    <t>городской фестиваль работников образования "Творческая мастерская педагога"</t>
  </si>
  <si>
    <t>сентябрь 2014, г. Киров</t>
  </si>
  <si>
    <t>Плотников Алексей</t>
  </si>
  <si>
    <t>Попов А.Н.</t>
  </si>
  <si>
    <t xml:space="preserve">III межрегиональный фестиваль-конкурс духовых и эстрадных оркестров "Кленовый лист" </t>
  </si>
  <si>
    <t>22 ноября 2014, г. Вятские Поляны</t>
  </si>
  <si>
    <t>Светлана Тогушова</t>
  </si>
  <si>
    <t>II межрегиональный фестиваль науки и искусства</t>
  </si>
  <si>
    <t>ансамбль "Белая птица"</t>
  </si>
  <si>
    <t>диплом I степени</t>
  </si>
  <si>
    <t>III конкурс актёрского мастерства</t>
  </si>
  <si>
    <t>КОКМИ ноябрь 2014</t>
  </si>
  <si>
    <t>Рогова, Бушмакин, Широнин, Мальцева, Карпова Анна, Буракова Олеся, Николаева Мария</t>
  </si>
  <si>
    <t>Федотова Екатерина Никитн Евгений, Карпова Анна, Захарова Татьяна</t>
  </si>
  <si>
    <t>диплом, дипломант 1 степени, диплом I степени, дипломант I степени</t>
  </si>
  <si>
    <t>Низовцев Ю.А. Вязникова И.Н. Рыбакова И.Е., Кочкина Н.А.</t>
  </si>
  <si>
    <t>Буракова Олеся, Захарова Татьяна</t>
  </si>
  <si>
    <t>лауреат III степени, лауреат II степени</t>
  </si>
  <si>
    <t>Устюжанинова Е.Е., Кочкина Н.А.</t>
  </si>
  <si>
    <t>Христолюбов Михаил, Захарова Татьяна</t>
  </si>
  <si>
    <t>лауреат III степени, диплом за лучшее воплощение художественного образа</t>
  </si>
  <si>
    <t>Никитин Евгений, Захарова Татьяна</t>
  </si>
  <si>
    <t>Вязникова И.Н., Кочкина Н.А.</t>
  </si>
  <si>
    <t>III международный дистанционный конкурс юных флейтистов "Волшебная флейта"</t>
  </si>
  <si>
    <t>24 декабря 2014</t>
  </si>
  <si>
    <t>Кислицына Ирина</t>
  </si>
  <si>
    <t>Всероссийский конкурс исполниельского детского и юношеского творчества "Москва-транзит"</t>
  </si>
  <si>
    <t>VII Всероссийский открытый конкурс композиторов "Хоровая лаборатория XXI век. Музыка для детей и юношества"</t>
  </si>
  <si>
    <t>12 мая 2014 года Санкт-Петербург</t>
  </si>
  <si>
    <t>Хусаинов Станислав Геннадьевич</t>
  </si>
  <si>
    <t xml:space="preserve">диплом лауреата в категории "Произведения на стихи классических и современных поэтов" </t>
  </si>
  <si>
    <t>II международный конкурс современной музыки "Композитор XXI века"</t>
  </si>
  <si>
    <t>17-18 октября 2014, Калуга</t>
  </si>
  <si>
    <t>дипломант I степени в номинации "очно"</t>
  </si>
  <si>
    <t>киров, ноябрь 2014</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</si>
</sst>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32" borderId="0" applyNumberFormat="0" applyBorder="0" applyAlignment="0" applyProtection="0"/>
  </cellStyleXfs>
  <cellXfs count="11">
    <xf numFmtId="0" fontId="0" fillId="0" borderId="0" xfId="0" applyFont="1" applyAlignment="1">
      <alignment/>
    </xf>
    <xf numFmtId="0" fontId="0" fillId="0" borderId="0" xfId="0" applyAlignment="1">
      <alignment wrapText="1"/>
    </xf>
    <xf numFmtId="0" fontId="0" fillId="0" borderId="0" xfId="0" applyAlignment="1">
      <alignment vertical="center" wrapText="1"/>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justify" vertical="center"/>
    </xf>
    <xf numFmtId="0" fontId="0" fillId="0" borderId="0" xfId="0" applyFont="1" applyAlignment="1">
      <alignment vertical="top" wrapText="1"/>
    </xf>
    <xf numFmtId="0" fontId="0" fillId="0" borderId="0" xfId="0" applyFont="1" applyAlignment="1">
      <alignment horizontal="justify" vertical="center" wrapText="1"/>
    </xf>
    <xf numFmtId="17" fontId="0" fillId="0" borderId="0" xfId="0" applyNumberFormat="1" applyFont="1" applyAlignment="1">
      <alignment wrapText="1"/>
    </xf>
    <xf numFmtId="0" fontId="0" fillId="0" borderId="0" xfId="0"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6"/>
  <sheetViews>
    <sheetView zoomScale="84" zoomScaleNormal="84" zoomScalePageLayoutView="0" workbookViewId="0" topLeftCell="A1">
      <selection activeCell="B6" sqref="B6"/>
    </sheetView>
  </sheetViews>
  <sheetFormatPr defaultColWidth="8.7109375" defaultRowHeight="15"/>
  <cols>
    <col min="1" max="1" width="20.7109375" style="1" customWidth="1"/>
    <col min="2" max="2" width="19.8515625" style="1" customWidth="1"/>
    <col min="3" max="3" width="10.00390625" style="1" customWidth="1"/>
    <col min="4" max="4" width="14.28125" style="1" customWidth="1"/>
    <col min="5" max="5" width="10.8515625" style="1" customWidth="1"/>
    <col min="6" max="6" width="9.8515625" style="1" customWidth="1"/>
    <col min="7" max="7" width="17.8515625" style="1" customWidth="1"/>
    <col min="8" max="16384" width="8.7109375" style="1" customWidth="1"/>
  </cols>
  <sheetData>
    <row r="1" spans="1:8" s="2" customFormat="1" ht="72">
      <c r="A1" s="2" t="str">
        <f>международные!A1</f>
        <v>наименование конкурса</v>
      </c>
      <c r="B1" s="2" t="str">
        <f>международные!B1</f>
        <v>место проведения</v>
      </c>
      <c r="C1" s="2" t="str">
        <f>международные!C1</f>
        <v>кол-во участников</v>
      </c>
      <c r="D1" s="2" t="str">
        <f>международные!D1</f>
        <v>имена участников</v>
      </c>
      <c r="E1" s="2" t="str">
        <f>международные!E1</f>
        <v>кол-во победителей</v>
      </c>
      <c r="F1" s="2" t="str">
        <f>международные!F1</f>
        <v>результаты</v>
      </c>
      <c r="G1" s="2" t="str">
        <f>международные!G1</f>
        <v>преподаватели</v>
      </c>
      <c r="H1" s="2" t="s">
        <v>7</v>
      </c>
    </row>
    <row r="2" spans="1:5" s="2" customFormat="1" ht="43.5" customHeight="1">
      <c r="A2" s="2" t="s">
        <v>23</v>
      </c>
      <c r="B2" s="2" t="s">
        <v>24</v>
      </c>
      <c r="D2" s="2" t="s">
        <v>25</v>
      </c>
      <c r="E2" s="2">
        <v>1</v>
      </c>
    </row>
    <row r="3" spans="1:7" s="2" customFormat="1" ht="75" customHeight="1">
      <c r="A3" s="2" t="s">
        <v>42</v>
      </c>
      <c r="B3" s="2" t="s">
        <v>43</v>
      </c>
      <c r="D3" s="2" t="s">
        <v>44</v>
      </c>
      <c r="E3" s="2">
        <v>4</v>
      </c>
      <c r="F3" s="2" t="s">
        <v>45</v>
      </c>
      <c r="G3" s="2" t="s">
        <v>46</v>
      </c>
    </row>
    <row r="4" spans="1:7" ht="111" customHeight="1">
      <c r="A4" s="1" t="s">
        <v>102</v>
      </c>
      <c r="B4" s="1" t="s">
        <v>103</v>
      </c>
      <c r="C4" s="1">
        <v>10</v>
      </c>
      <c r="D4" s="1" t="s">
        <v>199</v>
      </c>
      <c r="E4" s="1">
        <v>7</v>
      </c>
      <c r="F4" s="1" t="s">
        <v>104</v>
      </c>
      <c r="G4" s="1" t="s">
        <v>184</v>
      </c>
    </row>
    <row r="5" spans="1:7" ht="86.25">
      <c r="A5" s="1" t="s">
        <v>177</v>
      </c>
      <c r="B5" s="1" t="s">
        <v>178</v>
      </c>
      <c r="C5" s="1">
        <v>1</v>
      </c>
      <c r="D5" s="1" t="s">
        <v>179</v>
      </c>
      <c r="E5" s="1">
        <v>1</v>
      </c>
      <c r="F5" s="1" t="s">
        <v>180</v>
      </c>
      <c r="G5" s="1" t="s">
        <v>181</v>
      </c>
    </row>
    <row r="6" spans="1:6" ht="75" customHeight="1">
      <c r="A6" s="10" t="s">
        <v>197</v>
      </c>
      <c r="B6" s="1" t="s">
        <v>198</v>
      </c>
      <c r="C6" s="1">
        <v>2</v>
      </c>
      <c r="D6" s="10" t="s">
        <v>206</v>
      </c>
      <c r="E6" s="1">
        <v>2</v>
      </c>
      <c r="F6" s="10" t="s">
        <v>207</v>
      </c>
    </row>
  </sheetData>
  <sheetProtection/>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H9"/>
  <sheetViews>
    <sheetView zoomScale="56" zoomScaleNormal="56" zoomScalePageLayoutView="0" workbookViewId="0" topLeftCell="A1">
      <selection activeCell="D24" sqref="D24"/>
    </sheetView>
  </sheetViews>
  <sheetFormatPr defaultColWidth="8.7109375" defaultRowHeight="15"/>
  <cols>
    <col min="1" max="1" width="29.421875" style="4" customWidth="1"/>
    <col min="2" max="3" width="8.7109375" style="4" customWidth="1"/>
    <col min="4" max="4" width="47.421875" style="4" customWidth="1"/>
    <col min="5" max="5" width="8.7109375" style="4" customWidth="1"/>
    <col min="6" max="6" width="29.421875" style="4" customWidth="1"/>
    <col min="7" max="7" width="28.28125" style="4" customWidth="1"/>
    <col min="8" max="8" width="26.7109375" style="4" customWidth="1"/>
    <col min="9" max="16384" width="8.7109375" style="4" customWidth="1"/>
  </cols>
  <sheetData>
    <row r="1" spans="1:8" ht="42.75">
      <c r="A1" s="4" t="s">
        <v>2</v>
      </c>
      <c r="B1" s="4" t="s">
        <v>4</v>
      </c>
      <c r="C1" s="4" t="s">
        <v>0</v>
      </c>
      <c r="D1" s="4" t="s">
        <v>5</v>
      </c>
      <c r="E1" s="4" t="s">
        <v>1</v>
      </c>
      <c r="F1" s="4" t="s">
        <v>6</v>
      </c>
      <c r="G1" s="4" t="s">
        <v>3</v>
      </c>
      <c r="H1" s="4" t="s">
        <v>7</v>
      </c>
    </row>
    <row r="2" spans="1:7" ht="87" customHeight="1">
      <c r="A2" s="4" t="s">
        <v>182</v>
      </c>
      <c r="B2" s="4" t="s">
        <v>183</v>
      </c>
      <c r="C2" s="4">
        <v>2</v>
      </c>
      <c r="D2" s="4" t="s">
        <v>203</v>
      </c>
      <c r="E2" s="4">
        <v>2</v>
      </c>
      <c r="F2" s="4" t="s">
        <v>204</v>
      </c>
      <c r="G2" s="4" t="s">
        <v>205</v>
      </c>
    </row>
    <row r="3" spans="1:7" ht="47.25" customHeight="1">
      <c r="A3" s="4" t="s">
        <v>187</v>
      </c>
      <c r="B3" s="4" t="s">
        <v>188</v>
      </c>
      <c r="C3" s="4">
        <v>1</v>
      </c>
      <c r="D3" s="4" t="s">
        <v>189</v>
      </c>
      <c r="E3" s="4">
        <v>1</v>
      </c>
      <c r="F3" s="4" t="s">
        <v>76</v>
      </c>
      <c r="G3" s="4" t="s">
        <v>190</v>
      </c>
    </row>
    <row r="4" ht="42.75" customHeight="1">
      <c r="A4" s="6"/>
    </row>
    <row r="5" ht="69.75" customHeight="1">
      <c r="A5" s="6"/>
    </row>
    <row r="6" ht="60.75" customHeight="1">
      <c r="A6" s="6"/>
    </row>
    <row r="7" ht="14.25">
      <c r="A7" s="6"/>
    </row>
    <row r="8" ht="14.25">
      <c r="A8" s="6"/>
    </row>
    <row r="9" ht="14.25">
      <c r="A9" s="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12"/>
  <sheetViews>
    <sheetView zoomScale="64" zoomScaleNormal="64" zoomScalePageLayoutView="0" workbookViewId="0" topLeftCell="A1">
      <selection activeCell="D11" sqref="D11"/>
    </sheetView>
  </sheetViews>
  <sheetFormatPr defaultColWidth="8.7109375" defaultRowHeight="15"/>
  <cols>
    <col min="1" max="1" width="31.8515625" style="4" customWidth="1"/>
    <col min="2" max="3" width="8.7109375" style="4" customWidth="1"/>
    <col min="4" max="4" width="24.28125" style="4" customWidth="1"/>
    <col min="5" max="5" width="8.7109375" style="4" customWidth="1"/>
    <col min="6" max="6" width="27.8515625" style="4" customWidth="1"/>
    <col min="7" max="7" width="32.421875" style="4" customWidth="1"/>
    <col min="8" max="8" width="34.7109375" style="4" customWidth="1"/>
    <col min="9" max="16384" width="8.7109375" style="4" customWidth="1"/>
  </cols>
  <sheetData>
    <row r="1" spans="1:8" ht="42.75">
      <c r="A1" s="4" t="s">
        <v>2</v>
      </c>
      <c r="B1" s="4" t="s">
        <v>4</v>
      </c>
      <c r="C1" s="4" t="s">
        <v>0</v>
      </c>
      <c r="D1" s="4" t="s">
        <v>5</v>
      </c>
      <c r="E1" s="4" t="s">
        <v>1</v>
      </c>
      <c r="F1" s="4" t="s">
        <v>6</v>
      </c>
      <c r="G1" s="4" t="s">
        <v>3</v>
      </c>
      <c r="H1" s="4" t="s">
        <v>7</v>
      </c>
    </row>
    <row r="2" ht="14.25">
      <c r="A2" s="6"/>
    </row>
    <row r="3" spans="1:8" ht="80.25" customHeight="1">
      <c r="A3" s="6" t="s">
        <v>35</v>
      </c>
      <c r="B3" s="4" t="s">
        <v>50</v>
      </c>
      <c r="C3" s="4">
        <v>4</v>
      </c>
      <c r="D3" s="4" t="s">
        <v>66</v>
      </c>
      <c r="E3" s="4">
        <v>4</v>
      </c>
      <c r="F3" s="4" t="s">
        <v>36</v>
      </c>
      <c r="G3" s="4" t="s">
        <v>37</v>
      </c>
      <c r="H3" s="4" t="s">
        <v>38</v>
      </c>
    </row>
    <row r="4" spans="1:7" ht="42.75">
      <c r="A4" s="6" t="s">
        <v>73</v>
      </c>
      <c r="B4" s="4" t="s">
        <v>74</v>
      </c>
      <c r="C4" s="4">
        <v>1</v>
      </c>
      <c r="D4" s="4" t="s">
        <v>75</v>
      </c>
      <c r="E4" s="4">
        <v>1</v>
      </c>
      <c r="F4" s="6" t="s">
        <v>76</v>
      </c>
      <c r="G4" s="4" t="s">
        <v>77</v>
      </c>
    </row>
    <row r="5" spans="1:7" ht="57">
      <c r="A5" s="4" t="s">
        <v>86</v>
      </c>
      <c r="B5" s="4" t="s">
        <v>87</v>
      </c>
      <c r="C5" s="4">
        <v>2</v>
      </c>
      <c r="D5" s="4" t="s">
        <v>151</v>
      </c>
      <c r="E5" s="4">
        <v>2</v>
      </c>
      <c r="F5" s="4" t="s">
        <v>54</v>
      </c>
      <c r="G5" s="4" t="s">
        <v>152</v>
      </c>
    </row>
    <row r="6" spans="1:8" ht="57">
      <c r="A6" s="4" t="s">
        <v>110</v>
      </c>
      <c r="B6" s="4" t="s">
        <v>98</v>
      </c>
      <c r="C6" s="4">
        <v>1</v>
      </c>
      <c r="D6" s="4" t="s">
        <v>99</v>
      </c>
      <c r="E6" s="4">
        <v>1</v>
      </c>
      <c r="F6" s="4" t="s">
        <v>10</v>
      </c>
      <c r="G6" s="4" t="s">
        <v>15</v>
      </c>
      <c r="H6" s="4" t="s">
        <v>56</v>
      </c>
    </row>
    <row r="7" spans="1:8" ht="42.75">
      <c r="A7" s="4" t="s">
        <v>105</v>
      </c>
      <c r="B7" s="9">
        <v>41760</v>
      </c>
      <c r="C7" s="4">
        <v>7</v>
      </c>
      <c r="D7" s="4" t="s">
        <v>106</v>
      </c>
      <c r="E7" s="4">
        <v>4</v>
      </c>
      <c r="F7" s="4" t="s">
        <v>107</v>
      </c>
      <c r="G7" s="4" t="s">
        <v>108</v>
      </c>
      <c r="H7" s="4" t="s">
        <v>109</v>
      </c>
    </row>
    <row r="8" spans="1:7" ht="28.5">
      <c r="A8" s="4" t="s">
        <v>105</v>
      </c>
      <c r="B8" s="9" t="s">
        <v>134</v>
      </c>
      <c r="C8" s="4">
        <v>1</v>
      </c>
      <c r="D8" s="4" t="s">
        <v>159</v>
      </c>
      <c r="E8" s="4">
        <v>1</v>
      </c>
      <c r="F8" s="4" t="s">
        <v>135</v>
      </c>
      <c r="G8" s="4" t="s">
        <v>160</v>
      </c>
    </row>
    <row r="9" spans="1:7" ht="42.75">
      <c r="A9" s="4" t="s">
        <v>136</v>
      </c>
      <c r="B9" s="4" t="s">
        <v>134</v>
      </c>
      <c r="C9" s="4">
        <v>2</v>
      </c>
      <c r="D9" s="4" t="s">
        <v>137</v>
      </c>
      <c r="E9" s="4">
        <v>2</v>
      </c>
      <c r="F9" s="4" t="s">
        <v>138</v>
      </c>
      <c r="G9" s="4" t="s">
        <v>15</v>
      </c>
    </row>
    <row r="10" spans="1:8" ht="72">
      <c r="A10" s="4" t="s">
        <v>139</v>
      </c>
      <c r="B10" s="4" t="s">
        <v>140</v>
      </c>
      <c r="C10" s="4">
        <v>2</v>
      </c>
      <c r="D10" s="4" t="s">
        <v>142</v>
      </c>
      <c r="E10" s="4">
        <v>2</v>
      </c>
      <c r="F10" s="4" t="s">
        <v>143</v>
      </c>
      <c r="G10" s="4" t="s">
        <v>15</v>
      </c>
      <c r="H10" s="4" t="s">
        <v>141</v>
      </c>
    </row>
    <row r="11" spans="1:7" ht="42.75">
      <c r="A11" s="4" t="s">
        <v>144</v>
      </c>
      <c r="B11" s="4" t="s">
        <v>221</v>
      </c>
      <c r="C11" s="4">
        <v>2</v>
      </c>
      <c r="D11" s="4" t="s">
        <v>142</v>
      </c>
      <c r="E11" s="4">
        <v>2</v>
      </c>
      <c r="F11" s="4" t="s">
        <v>145</v>
      </c>
      <c r="G11" s="4" t="s">
        <v>15</v>
      </c>
    </row>
    <row r="12" spans="1:6" ht="57">
      <c r="A12" s="4" t="s">
        <v>146</v>
      </c>
      <c r="B12" s="4" t="s">
        <v>134</v>
      </c>
      <c r="C12" s="4">
        <v>1</v>
      </c>
      <c r="D12" s="4" t="s">
        <v>147</v>
      </c>
      <c r="E12" s="4">
        <v>1</v>
      </c>
      <c r="F12" s="4" t="s">
        <v>148</v>
      </c>
    </row>
  </sheetData>
  <sheetProtection/>
  <printOptions/>
  <pageMargins left="0.7" right="0.7" top="0.75" bottom="0.75" header="0.3" footer="0.3"/>
  <pageSetup orientation="landscape" paperSize="9" r:id="rId1"/>
</worksheet>
</file>

<file path=xl/worksheets/sheet4.xml><?xml version="1.0" encoding="utf-8"?>
<worksheet xmlns="http://schemas.openxmlformats.org/spreadsheetml/2006/main" xmlns:r="http://schemas.openxmlformats.org/officeDocument/2006/relationships">
  <dimension ref="A1:H22"/>
  <sheetViews>
    <sheetView zoomScale="56" zoomScaleNormal="56" zoomScalePageLayoutView="0" workbookViewId="0" topLeftCell="A1">
      <selection activeCell="G11" sqref="G11"/>
    </sheetView>
  </sheetViews>
  <sheetFormatPr defaultColWidth="24.57421875" defaultRowHeight="95.25" customHeight="1"/>
  <cols>
    <col min="1" max="1" width="38.7109375" style="4" customWidth="1"/>
    <col min="2" max="2" width="24.57421875" style="4" customWidth="1"/>
    <col min="3" max="3" width="10.421875" style="4" customWidth="1"/>
    <col min="4" max="4" width="37.28125" style="4" customWidth="1"/>
    <col min="5" max="5" width="11.28125" style="4" customWidth="1"/>
    <col min="6" max="16384" width="24.57421875" style="4" customWidth="1"/>
  </cols>
  <sheetData>
    <row r="1" spans="1:8" ht="46.5" customHeight="1">
      <c r="A1" s="4" t="s">
        <v>2</v>
      </c>
      <c r="B1" s="4" t="s">
        <v>21</v>
      </c>
      <c r="C1" s="4" t="s">
        <v>0</v>
      </c>
      <c r="D1" s="4" t="s">
        <v>5</v>
      </c>
      <c r="E1" s="4" t="s">
        <v>1</v>
      </c>
      <c r="F1" s="4" t="s">
        <v>6</v>
      </c>
      <c r="G1" s="4" t="s">
        <v>3</v>
      </c>
      <c r="H1" s="4" t="s">
        <v>7</v>
      </c>
    </row>
    <row r="2" spans="1:8" ht="66" customHeight="1">
      <c r="A2" s="6" t="s">
        <v>16</v>
      </c>
      <c r="B2" s="4" t="s">
        <v>22</v>
      </c>
      <c r="C2" s="4">
        <v>4</v>
      </c>
      <c r="D2" s="4" t="s">
        <v>17</v>
      </c>
      <c r="E2" s="4">
        <v>4</v>
      </c>
      <c r="F2" s="4" t="s">
        <v>18</v>
      </c>
      <c r="G2" s="4" t="s">
        <v>19</v>
      </c>
      <c r="H2" s="4" t="s">
        <v>20</v>
      </c>
    </row>
    <row r="3" spans="1:8" ht="42" customHeight="1">
      <c r="A3" s="6" t="s">
        <v>26</v>
      </c>
      <c r="B3" s="4" t="s">
        <v>27</v>
      </c>
      <c r="C3" s="4">
        <v>4</v>
      </c>
      <c r="D3" s="4" t="s">
        <v>149</v>
      </c>
      <c r="E3" s="4">
        <v>4</v>
      </c>
      <c r="F3" s="6" t="s">
        <v>45</v>
      </c>
      <c r="G3" s="4" t="s">
        <v>28</v>
      </c>
      <c r="H3" s="4" t="s">
        <v>29</v>
      </c>
    </row>
    <row r="4" spans="1:8" ht="86.25" customHeight="1">
      <c r="A4" s="6" t="s">
        <v>51</v>
      </c>
      <c r="B4" s="4" t="s">
        <v>52</v>
      </c>
      <c r="C4" s="4">
        <v>32</v>
      </c>
      <c r="D4" s="4" t="s">
        <v>53</v>
      </c>
      <c r="E4" s="4">
        <v>14</v>
      </c>
      <c r="F4" s="6" t="s">
        <v>54</v>
      </c>
      <c r="G4" s="4" t="s">
        <v>55</v>
      </c>
      <c r="H4" s="4" t="s">
        <v>56</v>
      </c>
    </row>
    <row r="5" spans="1:8" ht="62.25" customHeight="1">
      <c r="A5" s="6" t="s">
        <v>153</v>
      </c>
      <c r="B5" s="4" t="s">
        <v>154</v>
      </c>
      <c r="C5" s="4">
        <v>1</v>
      </c>
      <c r="D5" s="4" t="s">
        <v>155</v>
      </c>
      <c r="E5" s="4">
        <v>1</v>
      </c>
      <c r="F5" s="6" t="s">
        <v>156</v>
      </c>
      <c r="G5" s="4" t="s">
        <v>157</v>
      </c>
      <c r="H5" s="4" t="s">
        <v>158</v>
      </c>
    </row>
    <row r="6" spans="1:8" ht="198" customHeight="1">
      <c r="A6" s="6" t="s">
        <v>62</v>
      </c>
      <c r="B6" s="4" t="s">
        <v>63</v>
      </c>
      <c r="C6" s="4">
        <v>50</v>
      </c>
      <c r="D6" s="4" t="s">
        <v>185</v>
      </c>
      <c r="E6" s="4">
        <v>16</v>
      </c>
      <c r="F6" s="6" t="s">
        <v>64</v>
      </c>
      <c r="G6" s="4" t="s">
        <v>186</v>
      </c>
      <c r="H6" s="4" t="s">
        <v>65</v>
      </c>
    </row>
    <row r="7" spans="1:8" ht="35.25" customHeight="1">
      <c r="A7" s="4" t="s">
        <v>67</v>
      </c>
      <c r="B7" s="4" t="s">
        <v>68</v>
      </c>
      <c r="D7" s="4" t="s">
        <v>69</v>
      </c>
      <c r="E7" s="4">
        <v>1</v>
      </c>
      <c r="F7" s="4" t="s">
        <v>70</v>
      </c>
      <c r="G7" s="4" t="s">
        <v>71</v>
      </c>
      <c r="H7" s="4" t="s">
        <v>72</v>
      </c>
    </row>
    <row r="8" spans="1:8" ht="70.5" customHeight="1">
      <c r="A8" s="4" t="s">
        <v>78</v>
      </c>
      <c r="B8" s="4" t="s">
        <v>79</v>
      </c>
      <c r="C8" s="4">
        <v>50</v>
      </c>
      <c r="E8" s="4">
        <v>19</v>
      </c>
      <c r="F8" s="4" t="s">
        <v>80</v>
      </c>
      <c r="G8" s="4" t="s">
        <v>82</v>
      </c>
      <c r="H8" s="4" t="s">
        <v>81</v>
      </c>
    </row>
    <row r="9" spans="1:7" ht="54" customHeight="1">
      <c r="A9" s="4" t="s">
        <v>88</v>
      </c>
      <c r="B9" s="4" t="s">
        <v>89</v>
      </c>
      <c r="C9" s="4">
        <v>5</v>
      </c>
      <c r="D9" s="4" t="s">
        <v>90</v>
      </c>
      <c r="E9" s="4">
        <v>5</v>
      </c>
      <c r="F9" s="4" t="s">
        <v>91</v>
      </c>
      <c r="G9" s="4" t="s">
        <v>92</v>
      </c>
    </row>
    <row r="10" spans="1:8" ht="30.75" customHeight="1">
      <c r="A10" s="4" t="s">
        <v>93</v>
      </c>
      <c r="B10" s="4" t="s">
        <v>94</v>
      </c>
      <c r="C10" s="4">
        <v>1</v>
      </c>
      <c r="D10" s="4" t="s">
        <v>95</v>
      </c>
      <c r="E10" s="4">
        <v>1</v>
      </c>
      <c r="F10" s="4" t="s">
        <v>14</v>
      </c>
      <c r="G10" s="4" t="s">
        <v>15</v>
      </c>
      <c r="H10" s="4" t="s">
        <v>56</v>
      </c>
    </row>
    <row r="11" spans="1:7" ht="24.75" customHeight="1">
      <c r="A11" s="4" t="s">
        <v>133</v>
      </c>
      <c r="B11" s="4" t="s">
        <v>134</v>
      </c>
      <c r="C11" s="4">
        <v>2</v>
      </c>
      <c r="D11" s="4" t="s">
        <v>208</v>
      </c>
      <c r="E11" s="4">
        <v>2</v>
      </c>
      <c r="F11" s="4" t="s">
        <v>145</v>
      </c>
      <c r="G11" s="4" t="s">
        <v>209</v>
      </c>
    </row>
    <row r="12" spans="1:8" ht="85.5" customHeight="1">
      <c r="A12" s="6" t="s">
        <v>172</v>
      </c>
      <c r="B12" s="4" t="s">
        <v>173</v>
      </c>
      <c r="C12" s="4">
        <v>5</v>
      </c>
      <c r="D12" s="4" t="s">
        <v>174</v>
      </c>
      <c r="E12" s="4">
        <v>5</v>
      </c>
      <c r="F12" s="4" t="s">
        <v>54</v>
      </c>
      <c r="G12" s="4" t="s">
        <v>175</v>
      </c>
      <c r="H12" s="4" t="s">
        <v>176</v>
      </c>
    </row>
    <row r="13" spans="1:7" ht="45.75" customHeight="1">
      <c r="A13" s="4" t="s">
        <v>191</v>
      </c>
      <c r="B13" s="4" t="s">
        <v>192</v>
      </c>
      <c r="C13" s="4">
        <v>1</v>
      </c>
      <c r="D13" s="4" t="s">
        <v>193</v>
      </c>
      <c r="E13" s="4">
        <v>1</v>
      </c>
      <c r="F13" s="4" t="s">
        <v>180</v>
      </c>
      <c r="G13" s="4" t="s">
        <v>34</v>
      </c>
    </row>
    <row r="14" spans="1:6" ht="40.5" customHeight="1">
      <c r="A14" s="4" t="s">
        <v>194</v>
      </c>
      <c r="B14" s="4" t="s">
        <v>134</v>
      </c>
      <c r="C14" s="4">
        <v>1</v>
      </c>
      <c r="D14" s="4" t="s">
        <v>195</v>
      </c>
      <c r="E14" s="4">
        <v>1</v>
      </c>
      <c r="F14" s="4" t="s">
        <v>196</v>
      </c>
    </row>
    <row r="22" ht="95.25" customHeight="1">
      <c r="E22" s="4">
        <f>E2+E3+E6+E7+E8+E9+E10+E11+E12+E13+E14+E15+E16+E17+E18+E19+E20+E21</f>
        <v>59</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H8"/>
  <sheetViews>
    <sheetView zoomScale="72" zoomScaleNormal="72" zoomScalePageLayoutView="0" workbookViewId="0" topLeftCell="A1">
      <selection activeCell="B2" sqref="B2"/>
    </sheetView>
  </sheetViews>
  <sheetFormatPr defaultColWidth="8.7109375" defaultRowHeight="15"/>
  <cols>
    <col min="1" max="1" width="29.28125" style="4" customWidth="1"/>
    <col min="2" max="3" width="8.7109375" style="4" customWidth="1"/>
    <col min="4" max="4" width="29.28125" style="4" customWidth="1"/>
    <col min="5" max="5" width="8.7109375" style="4" customWidth="1"/>
    <col min="6" max="6" width="35.140625" style="4" customWidth="1"/>
    <col min="7" max="7" width="23.28125" style="4" customWidth="1"/>
    <col min="8" max="8" width="14.8515625" style="4" customWidth="1"/>
    <col min="9" max="16384" width="8.7109375" style="4" customWidth="1"/>
  </cols>
  <sheetData>
    <row r="1" spans="1:8" ht="42.75">
      <c r="A1" s="4" t="s">
        <v>2</v>
      </c>
      <c r="B1" s="4" t="s">
        <v>4</v>
      </c>
      <c r="C1" s="4" t="s">
        <v>0</v>
      </c>
      <c r="D1" s="4" t="s">
        <v>5</v>
      </c>
      <c r="E1" s="4" t="s">
        <v>1</v>
      </c>
      <c r="F1" s="4" t="s">
        <v>6</v>
      </c>
      <c r="G1" s="4" t="s">
        <v>3</v>
      </c>
      <c r="H1" s="4" t="s">
        <v>7</v>
      </c>
    </row>
    <row r="2" spans="1:7" ht="45" customHeight="1">
      <c r="A2" s="6" t="s">
        <v>30</v>
      </c>
      <c r="B2" s="4" t="s">
        <v>31</v>
      </c>
      <c r="C2" s="4">
        <v>1</v>
      </c>
      <c r="D2" s="4" t="s">
        <v>32</v>
      </c>
      <c r="E2" s="4">
        <v>1</v>
      </c>
      <c r="F2" s="4" t="s">
        <v>33</v>
      </c>
      <c r="G2" s="4" t="s">
        <v>34</v>
      </c>
    </row>
    <row r="3" spans="1:8" ht="90" customHeight="1">
      <c r="A3" s="6" t="s">
        <v>39</v>
      </c>
      <c r="B3" s="4" t="s">
        <v>40</v>
      </c>
      <c r="H3" s="4" t="s">
        <v>41</v>
      </c>
    </row>
    <row r="4" spans="1:7" ht="125.25" customHeight="1">
      <c r="A4" s="6" t="s">
        <v>111</v>
      </c>
      <c r="B4" s="4" t="s">
        <v>47</v>
      </c>
      <c r="C4" s="4">
        <v>2</v>
      </c>
      <c r="D4" s="4" t="s">
        <v>48</v>
      </c>
      <c r="E4" s="4">
        <v>2</v>
      </c>
      <c r="F4" s="4" t="s">
        <v>49</v>
      </c>
      <c r="G4" s="4" t="s">
        <v>57</v>
      </c>
    </row>
    <row r="5" spans="1:7" ht="57">
      <c r="A5" s="6" t="s">
        <v>213</v>
      </c>
      <c r="B5" s="4" t="s">
        <v>161</v>
      </c>
      <c r="C5" s="4">
        <v>1</v>
      </c>
      <c r="D5" s="4" t="s">
        <v>75</v>
      </c>
      <c r="E5" s="4">
        <v>1</v>
      </c>
      <c r="F5" s="4" t="s">
        <v>162</v>
      </c>
      <c r="G5" s="4" t="s">
        <v>163</v>
      </c>
    </row>
    <row r="6" ht="14.25">
      <c r="A6" s="6"/>
    </row>
    <row r="7" ht="14.25">
      <c r="A7" s="6"/>
    </row>
    <row r="8" ht="14.25">
      <c r="A8" s="6"/>
    </row>
  </sheetData>
  <sheetProtection/>
  <printOptions/>
  <pageMargins left="0.7" right="0.7" top="0.75" bottom="0.75" header="0.3" footer="0.3"/>
  <pageSetup orientation="landscape" paperSize="9" r:id="rId1"/>
</worksheet>
</file>

<file path=xl/worksheets/sheet6.xml><?xml version="1.0" encoding="utf-8"?>
<worksheet xmlns="http://schemas.openxmlformats.org/spreadsheetml/2006/main" xmlns:r="http://schemas.openxmlformats.org/officeDocument/2006/relationships">
  <dimension ref="A1:H8"/>
  <sheetViews>
    <sheetView zoomScale="72" zoomScaleNormal="72" zoomScalePageLayoutView="0" workbookViewId="0" topLeftCell="A1">
      <selection activeCell="E3" sqref="E3"/>
    </sheetView>
  </sheetViews>
  <sheetFormatPr defaultColWidth="15.28125" defaultRowHeight="15"/>
  <cols>
    <col min="1" max="1" width="30.7109375" style="3" customWidth="1"/>
    <col min="2" max="2" width="15.28125" style="3" customWidth="1"/>
    <col min="3" max="3" width="7.28125" style="3" customWidth="1"/>
    <col min="4" max="4" width="22.421875" style="3" customWidth="1"/>
    <col min="5" max="5" width="7.28125" style="3" customWidth="1"/>
    <col min="6" max="6" width="22.7109375" style="3" customWidth="1"/>
    <col min="7" max="7" width="24.421875" style="3" customWidth="1"/>
    <col min="8" max="16384" width="15.28125" style="3" customWidth="1"/>
  </cols>
  <sheetData>
    <row r="1" spans="1:8" ht="42.75">
      <c r="A1" s="3" t="s">
        <v>2</v>
      </c>
      <c r="B1" s="3" t="s">
        <v>4</v>
      </c>
      <c r="C1" s="3" t="s">
        <v>0</v>
      </c>
      <c r="D1" s="3" t="s">
        <v>5</v>
      </c>
      <c r="E1" s="3" t="s">
        <v>1</v>
      </c>
      <c r="F1" s="3" t="s">
        <v>6</v>
      </c>
      <c r="G1" s="3" t="s">
        <v>3</v>
      </c>
      <c r="H1" s="3" t="s">
        <v>7</v>
      </c>
    </row>
    <row r="2" spans="1:8" ht="72" customHeight="1">
      <c r="A2" s="4" t="s">
        <v>96</v>
      </c>
      <c r="B2" s="4" t="s">
        <v>97</v>
      </c>
      <c r="C2" s="3">
        <v>4</v>
      </c>
      <c r="D2" s="4" t="s">
        <v>200</v>
      </c>
      <c r="E2" s="3">
        <v>4</v>
      </c>
      <c r="F2" s="4" t="s">
        <v>201</v>
      </c>
      <c r="G2" s="4" t="s">
        <v>202</v>
      </c>
      <c r="H2" s="3" t="s">
        <v>150</v>
      </c>
    </row>
    <row r="3" spans="1:7" ht="78" customHeight="1">
      <c r="A3" s="7" t="s">
        <v>164</v>
      </c>
      <c r="B3" s="5" t="s">
        <v>100</v>
      </c>
      <c r="C3" s="3">
        <v>1</v>
      </c>
      <c r="D3" s="5" t="s">
        <v>75</v>
      </c>
      <c r="E3" s="3">
        <v>1</v>
      </c>
      <c r="F3" s="6" t="s">
        <v>101</v>
      </c>
      <c r="G3" s="5" t="s">
        <v>77</v>
      </c>
    </row>
    <row r="4" spans="1:8" ht="57">
      <c r="A4" s="8" t="s">
        <v>112</v>
      </c>
      <c r="B4" s="3" t="s">
        <v>113</v>
      </c>
      <c r="C4" s="3">
        <v>2</v>
      </c>
      <c r="D4" s="3" t="s">
        <v>114</v>
      </c>
      <c r="E4" s="3">
        <v>2</v>
      </c>
      <c r="F4" s="6" t="s">
        <v>115</v>
      </c>
      <c r="G4" s="3" t="s">
        <v>116</v>
      </c>
      <c r="H4" s="3" t="s">
        <v>29</v>
      </c>
    </row>
    <row r="5" spans="1:7" ht="92.25" customHeight="1">
      <c r="A5" s="8" t="s">
        <v>125</v>
      </c>
      <c r="B5" s="3" t="s">
        <v>126</v>
      </c>
      <c r="C5" s="3">
        <v>1</v>
      </c>
      <c r="D5" s="3" t="s">
        <v>129</v>
      </c>
      <c r="E5" s="3">
        <v>1</v>
      </c>
      <c r="F5" s="3" t="s">
        <v>127</v>
      </c>
      <c r="G5" s="3" t="s">
        <v>128</v>
      </c>
    </row>
    <row r="6" spans="1:7" ht="51" customHeight="1">
      <c r="A6" s="8" t="s">
        <v>125</v>
      </c>
      <c r="B6" s="3" t="s">
        <v>126</v>
      </c>
      <c r="C6" s="3">
        <v>1</v>
      </c>
      <c r="D6" s="3" t="s">
        <v>130</v>
      </c>
      <c r="E6" s="3">
        <v>1</v>
      </c>
      <c r="F6" s="3" t="s">
        <v>131</v>
      </c>
      <c r="G6" s="3" t="s">
        <v>132</v>
      </c>
    </row>
    <row r="7" spans="1:8" ht="46.5" customHeight="1">
      <c r="A7" s="8" t="s">
        <v>210</v>
      </c>
      <c r="B7" s="3" t="s">
        <v>211</v>
      </c>
      <c r="C7" s="3">
        <v>1</v>
      </c>
      <c r="D7" s="3" t="s">
        <v>212</v>
      </c>
      <c r="E7" s="3">
        <v>1</v>
      </c>
      <c r="F7" s="3" t="s">
        <v>162</v>
      </c>
      <c r="G7" s="3" t="s">
        <v>116</v>
      </c>
      <c r="H7" s="3" t="s">
        <v>29</v>
      </c>
    </row>
    <row r="8" ht="51.75" customHeight="1">
      <c r="A8" s="8"/>
    </row>
    <row r="9" ht="105" customHeight="1"/>
  </sheetData>
  <sheetProtection/>
  <printOptions/>
  <pageMargins left="0.7" right="0.7" top="0.75" bottom="0.75" header="0.3" footer="0.3"/>
  <pageSetup orientation="landscape" paperSize="9" r:id="rId1"/>
</worksheet>
</file>

<file path=xl/worksheets/sheet7.xml><?xml version="1.0" encoding="utf-8"?>
<worksheet xmlns="http://schemas.openxmlformats.org/spreadsheetml/2006/main" xmlns:r="http://schemas.openxmlformats.org/officeDocument/2006/relationships">
  <dimension ref="A1:G9"/>
  <sheetViews>
    <sheetView tabSelected="1" zoomScale="56" zoomScaleNormal="56" zoomScalePageLayoutView="0" workbookViewId="0" topLeftCell="B1">
      <selection activeCell="G9" sqref="G9"/>
    </sheetView>
  </sheetViews>
  <sheetFormatPr defaultColWidth="28.7109375" defaultRowHeight="64.5" customHeight="1"/>
  <cols>
    <col min="1" max="16384" width="28.7109375" style="4" customWidth="1"/>
  </cols>
  <sheetData>
    <row r="1" spans="1:7" ht="64.5" customHeight="1">
      <c r="A1" s="4" t="s">
        <v>8</v>
      </c>
      <c r="B1" s="4" t="s">
        <v>2</v>
      </c>
      <c r="C1" s="4" t="s">
        <v>4</v>
      </c>
      <c r="D1" s="4" t="s">
        <v>0</v>
      </c>
      <c r="E1" s="4" t="s">
        <v>5</v>
      </c>
      <c r="F1" s="4" t="s">
        <v>1</v>
      </c>
      <c r="G1" s="4" t="s">
        <v>6</v>
      </c>
    </row>
    <row r="2" spans="1:7" ht="30.75" customHeight="1">
      <c r="A2" s="4" t="s">
        <v>9</v>
      </c>
      <c r="B2" s="4" t="s">
        <v>58</v>
      </c>
      <c r="C2" s="4" t="s">
        <v>59</v>
      </c>
      <c r="D2" s="4">
        <v>1</v>
      </c>
      <c r="E2" s="4" t="s">
        <v>60</v>
      </c>
      <c r="F2" s="4">
        <v>1</v>
      </c>
      <c r="G2" s="4" t="s">
        <v>61</v>
      </c>
    </row>
    <row r="3" spans="1:7" ht="75" customHeight="1">
      <c r="A3" s="4" t="s">
        <v>11</v>
      </c>
      <c r="B3" s="4" t="s">
        <v>62</v>
      </c>
      <c r="C3" s="4" t="s">
        <v>83</v>
      </c>
      <c r="D3" s="4">
        <v>2</v>
      </c>
      <c r="E3" s="4" t="s">
        <v>84</v>
      </c>
      <c r="F3" s="4">
        <v>1</v>
      </c>
      <c r="G3" s="4" t="s">
        <v>85</v>
      </c>
    </row>
    <row r="4" spans="1:7" ht="72" customHeight="1">
      <c r="A4" s="4" t="s">
        <v>12</v>
      </c>
      <c r="B4" s="4" t="s">
        <v>117</v>
      </c>
      <c r="C4" s="4" t="s">
        <v>118</v>
      </c>
      <c r="D4" s="4">
        <v>1</v>
      </c>
      <c r="E4" s="4" t="s">
        <v>119</v>
      </c>
      <c r="F4" s="4">
        <v>1</v>
      </c>
      <c r="G4" s="4" t="s">
        <v>120</v>
      </c>
    </row>
    <row r="5" spans="1:7" ht="42" customHeight="1">
      <c r="A5" s="4" t="s">
        <v>9</v>
      </c>
      <c r="B5" s="4" t="s">
        <v>121</v>
      </c>
      <c r="C5" s="4" t="s">
        <v>122</v>
      </c>
      <c r="D5" s="4">
        <v>1</v>
      </c>
      <c r="E5" s="4" t="s">
        <v>123</v>
      </c>
      <c r="F5" s="4">
        <v>1</v>
      </c>
      <c r="G5" s="4" t="s">
        <v>124</v>
      </c>
    </row>
    <row r="6" spans="1:7" ht="88.5" customHeight="1">
      <c r="A6" s="4" t="s">
        <v>13</v>
      </c>
      <c r="B6" s="7" t="s">
        <v>164</v>
      </c>
      <c r="C6" s="4" t="s">
        <v>167</v>
      </c>
      <c r="D6" s="4">
        <v>1</v>
      </c>
      <c r="E6" s="4" t="s">
        <v>165</v>
      </c>
      <c r="F6" s="4">
        <v>1</v>
      </c>
      <c r="G6" s="4" t="s">
        <v>166</v>
      </c>
    </row>
    <row r="7" spans="1:7" ht="54" customHeight="1">
      <c r="A7" s="4" t="s">
        <v>13</v>
      </c>
      <c r="B7" s="4" t="s">
        <v>168</v>
      </c>
      <c r="C7" s="4" t="s">
        <v>169</v>
      </c>
      <c r="D7" s="4">
        <v>1</v>
      </c>
      <c r="E7" s="4" t="s">
        <v>170</v>
      </c>
      <c r="F7" s="4">
        <v>1</v>
      </c>
      <c r="G7" s="4" t="s">
        <v>171</v>
      </c>
    </row>
    <row r="8" spans="2:7" ht="64.5" customHeight="1">
      <c r="B8" s="4" t="s">
        <v>214</v>
      </c>
      <c r="C8" s="4" t="s">
        <v>215</v>
      </c>
      <c r="D8" s="4">
        <v>1</v>
      </c>
      <c r="E8" s="4" t="s">
        <v>216</v>
      </c>
      <c r="F8" s="4">
        <v>1</v>
      </c>
      <c r="G8" s="4" t="s">
        <v>217</v>
      </c>
    </row>
    <row r="9" spans="2:7" ht="64.5" customHeight="1">
      <c r="B9" s="4" t="s">
        <v>218</v>
      </c>
      <c r="C9" s="4" t="s">
        <v>219</v>
      </c>
      <c r="D9" s="4">
        <v>1</v>
      </c>
      <c r="E9" s="4" t="s">
        <v>216</v>
      </c>
      <c r="F9" s="4">
        <v>1</v>
      </c>
      <c r="G9" s="4" t="s">
        <v>220</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Methodist</dc:creator>
  <cp:keywords/>
  <dc:description/>
  <cp:lastModifiedBy>Metodist</cp:lastModifiedBy>
  <cp:lastPrinted>2015-01-12T16:28:40Z</cp:lastPrinted>
  <dcterms:created xsi:type="dcterms:W3CDTF">2014-01-10T07:18:35Z</dcterms:created>
  <dcterms:modified xsi:type="dcterms:W3CDTF">2015-02-11T13:21:10Z</dcterms:modified>
  <cp:category/>
  <cp:version/>
  <cp:contentType/>
  <cp:contentStatus/>
</cp:coreProperties>
</file>